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2.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3.xml" ContentType="application/vnd.openxmlformats-officedocument.drawing+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8_{B3D52CA0-E4E6-4923-BF89-202CFB9F06B8}" xr6:coauthVersionLast="47" xr6:coauthVersionMax="47" xr10:uidLastSave="{00000000-0000-0000-0000-000000000000}"/>
  <bookViews>
    <workbookView xWindow="-120" yWindow="-120" windowWidth="29040" windowHeight="15720" xr2:uid="{00000000-000D-0000-FFFF-FFFF00000000}"/>
  </bookViews>
  <sheets>
    <sheet name="2号様式　事業（変更）計画書" sheetId="1" r:id="rId1"/>
    <sheet name="3号様式　収支予算・精算書" sheetId="3" r:id="rId2"/>
    <sheet name="13号様式　事業実績書" sheetId="2" r:id="rId3"/>
    <sheet name="18号様式　自家消費割合報告書" sheetId="4" r:id="rId4"/>
  </sheets>
  <definedNames>
    <definedName name="_xlnm.Print_Area" localSheetId="2">'13号様式　事業実績書'!$A$1:$AF$51</definedName>
    <definedName name="_xlnm.Print_Area" localSheetId="3">'18号様式　自家消費割合報告書'!$B$2:$AE$35</definedName>
    <definedName name="_xlnm.Print_Area" localSheetId="0">'2号様式　事業（変更）計画書'!$A$1:$AF$146</definedName>
    <definedName name="_xlnm.Print_Area" localSheetId="1">'3号様式　収支予算・精算書'!$B$1:$K$25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1" i="4" l="1"/>
  <c r="P71" i="1"/>
  <c r="J31" i="4"/>
  <c r="Q66" i="1"/>
  <c r="B71" i="1"/>
  <c r="J29" i="4"/>
  <c r="G16" i="3"/>
  <c r="G15" i="3"/>
  <c r="G14" i="3"/>
  <c r="AA57" i="1"/>
  <c r="AA56" i="1"/>
  <c r="H59" i="1"/>
  <c r="J59" i="1"/>
  <c r="L59" i="1"/>
  <c r="N59" i="1"/>
  <c r="P59" i="1"/>
  <c r="R59" i="1"/>
  <c r="T59" i="1"/>
  <c r="V59" i="1"/>
  <c r="X59" i="1"/>
  <c r="F59" i="1"/>
  <c r="Q29" i="4"/>
  <c r="C17" i="3"/>
  <c r="I16" i="3"/>
  <c r="I15" i="3"/>
  <c r="AA60" i="1" l="1"/>
  <c r="G17" i="3"/>
</calcChain>
</file>

<file path=xl/sharedStrings.xml><?xml version="1.0" encoding="utf-8"?>
<sst xmlns="http://schemas.openxmlformats.org/spreadsheetml/2006/main" count="432" uniqueCount="278">
  <si>
    <t>事業（変更）計画書</t>
    <rPh sb="0" eb="2">
      <t>ジギョウ</t>
    </rPh>
    <rPh sb="3" eb="5">
      <t>ヘンコウ</t>
    </rPh>
    <rPh sb="6" eb="9">
      <t>ケイカクショ</t>
    </rPh>
    <phoneticPr fontId="4"/>
  </si>
  <si>
    <t>１　申請者の情報</t>
    <rPh sb="2" eb="5">
      <t>シンセイシャ</t>
    </rPh>
    <rPh sb="6" eb="8">
      <t>ジョウホウ</t>
    </rPh>
    <phoneticPr fontId="4"/>
  </si>
  <si>
    <t>（１）申請者の情報</t>
    <rPh sb="3" eb="6">
      <t>シンセイシャ</t>
    </rPh>
    <rPh sb="7" eb="9">
      <t>ジョウホウ</t>
    </rPh>
    <phoneticPr fontId="4"/>
  </si>
  <si>
    <t>需要家の名称及び所在地</t>
    <phoneticPr fontId="4"/>
  </si>
  <si>
    <t>名称</t>
    <rPh sb="0" eb="2">
      <t>メイショウ</t>
    </rPh>
    <phoneticPr fontId="4"/>
  </si>
  <si>
    <t>代表者</t>
    <rPh sb="0" eb="3">
      <t>ダイヒョウシャ</t>
    </rPh>
    <phoneticPr fontId="4"/>
  </si>
  <si>
    <t>所在地</t>
    <rPh sb="0" eb="3">
      <t>ショザイチ</t>
    </rPh>
    <phoneticPr fontId="4"/>
  </si>
  <si>
    <t>〒</t>
    <phoneticPr fontId="6"/>
  </si>
  <si>
    <t>資本金</t>
    <rPh sb="0" eb="3">
      <t>シホンキン</t>
    </rPh>
    <phoneticPr fontId="4"/>
  </si>
  <si>
    <t>円</t>
    <rPh sb="0" eb="1">
      <t>エン</t>
    </rPh>
    <phoneticPr fontId="4"/>
  </si>
  <si>
    <t>従業員数</t>
    <phoneticPr fontId="4"/>
  </si>
  <si>
    <t>人</t>
    <rPh sb="0" eb="1">
      <t>ニン</t>
    </rPh>
    <phoneticPr fontId="4"/>
  </si>
  <si>
    <t>担当部署</t>
    <rPh sb="0" eb="2">
      <t>タントウ</t>
    </rPh>
    <rPh sb="2" eb="4">
      <t>ブショ</t>
    </rPh>
    <phoneticPr fontId="7"/>
  </si>
  <si>
    <t>担当者名</t>
    <rPh sb="0" eb="3">
      <t>タントウシャ</t>
    </rPh>
    <rPh sb="3" eb="4">
      <t>メイ</t>
    </rPh>
    <phoneticPr fontId="4"/>
  </si>
  <si>
    <t>（フリガナ）</t>
    <phoneticPr fontId="7"/>
  </si>
  <si>
    <t>連絡先（電話番号・ＦＡＸ）</t>
    <rPh sb="0" eb="3">
      <t>レンラクサキ</t>
    </rPh>
    <rPh sb="4" eb="6">
      <t>デンワ</t>
    </rPh>
    <rPh sb="6" eb="8">
      <t>バンゴウ</t>
    </rPh>
    <phoneticPr fontId="4"/>
  </si>
  <si>
    <t>電話番号</t>
    <rPh sb="0" eb="2">
      <t>デンワ</t>
    </rPh>
    <rPh sb="2" eb="4">
      <t>バンゴウ</t>
    </rPh>
    <phoneticPr fontId="4"/>
  </si>
  <si>
    <t>ＦＡＸ</t>
    <phoneticPr fontId="4"/>
  </si>
  <si>
    <t>Ｅ－mail</t>
    <phoneticPr fontId="7"/>
  </si>
  <si>
    <t>（２）需要家の情報（リースモデル又はオンサイトＰＰＡモデルの場合のみ記入）</t>
    <rPh sb="3" eb="5">
      <t>ジュヨウ</t>
    </rPh>
    <rPh sb="5" eb="6">
      <t>イエ</t>
    </rPh>
    <rPh sb="7" eb="9">
      <t>ジョウホウ</t>
    </rPh>
    <rPh sb="16" eb="17">
      <t>マタ</t>
    </rPh>
    <rPh sb="30" eb="32">
      <t>バアイ</t>
    </rPh>
    <rPh sb="34" eb="36">
      <t>キニュウ</t>
    </rPh>
    <phoneticPr fontId="4"/>
  </si>
  <si>
    <t>契約期間</t>
    <rPh sb="0" eb="2">
      <t>ケイヤク</t>
    </rPh>
    <rPh sb="2" eb="4">
      <t>キカン</t>
    </rPh>
    <phoneticPr fontId="4"/>
  </si>
  <si>
    <t>開始</t>
    <rPh sb="0" eb="2">
      <t>カイシ</t>
    </rPh>
    <phoneticPr fontId="4"/>
  </si>
  <si>
    <t>年</t>
    <rPh sb="0" eb="1">
      <t>ネン</t>
    </rPh>
    <phoneticPr fontId="4"/>
  </si>
  <si>
    <t>月</t>
    <rPh sb="0" eb="1">
      <t>ガツ</t>
    </rPh>
    <phoneticPr fontId="4"/>
  </si>
  <si>
    <t>日</t>
    <rPh sb="0" eb="1">
      <t>ニチ</t>
    </rPh>
    <phoneticPr fontId="4"/>
  </si>
  <si>
    <t>終了</t>
    <rPh sb="0" eb="2">
      <t>シュウリョウ</t>
    </rPh>
    <phoneticPr fontId="4"/>
  </si>
  <si>
    <t>２　事業概要</t>
    <phoneticPr fontId="4"/>
  </si>
  <si>
    <t>設備の導入方法</t>
    <rPh sb="0" eb="2">
      <t>セツビ</t>
    </rPh>
    <rPh sb="3" eb="5">
      <t>ドウニュウ</t>
    </rPh>
    <rPh sb="5" eb="7">
      <t>ホウホウ</t>
    </rPh>
    <phoneticPr fontId="4"/>
  </si>
  <si>
    <t xml:space="preserve">   自社購入　　リースモデル　　オンサイトPPAモデル</t>
    <phoneticPr fontId="4"/>
  </si>
  <si>
    <t>事業実施期間</t>
    <rPh sb="0" eb="2">
      <t>ジギョウ</t>
    </rPh>
    <rPh sb="2" eb="4">
      <t>ジッシ</t>
    </rPh>
    <rPh sb="4" eb="6">
      <t>キカン</t>
    </rPh>
    <phoneticPr fontId="4"/>
  </si>
  <si>
    <t>事前着手理由</t>
    <rPh sb="0" eb="2">
      <t>ジゼン</t>
    </rPh>
    <rPh sb="2" eb="4">
      <t>チャクシュ</t>
    </rPh>
    <rPh sb="4" eb="6">
      <t>リユウ</t>
    </rPh>
    <phoneticPr fontId="6"/>
  </si>
  <si>
    <t>自家消費型
太陽光発電設備</t>
    <rPh sb="0" eb="2">
      <t>ジカ</t>
    </rPh>
    <rPh sb="2" eb="5">
      <t>ショウヒガタ</t>
    </rPh>
    <rPh sb="6" eb="9">
      <t>タイヨウコウ</t>
    </rPh>
    <rPh sb="9" eb="11">
      <t>ハツデン</t>
    </rPh>
    <rPh sb="11" eb="13">
      <t>セツビ</t>
    </rPh>
    <phoneticPr fontId="4"/>
  </si>
  <si>
    <t>太陽光パネル</t>
    <rPh sb="0" eb="3">
      <t>タイヨウコウ</t>
    </rPh>
    <phoneticPr fontId="4"/>
  </si>
  <si>
    <t>合計出力</t>
    <rPh sb="0" eb="1">
      <t>ゴウ</t>
    </rPh>
    <rPh sb="1" eb="2">
      <t>ケイ</t>
    </rPh>
    <rPh sb="2" eb="3">
      <t>デ</t>
    </rPh>
    <rPh sb="3" eb="4">
      <t>チカラ</t>
    </rPh>
    <phoneticPr fontId="4"/>
  </si>
  <si>
    <t>kW</t>
    <phoneticPr fontId="4"/>
  </si>
  <si>
    <t>メーカー名</t>
    <rPh sb="4" eb="5">
      <t>メイ</t>
    </rPh>
    <phoneticPr fontId="6"/>
  </si>
  <si>
    <t>型式及び数量</t>
    <rPh sb="0" eb="2">
      <t>カタシキ</t>
    </rPh>
    <rPh sb="2" eb="3">
      <t>オヨ</t>
    </rPh>
    <rPh sb="4" eb="6">
      <t>スウリョウ</t>
    </rPh>
    <phoneticPr fontId="6"/>
  </si>
  <si>
    <t>パワーコンディショナー</t>
    <phoneticPr fontId="4"/>
  </si>
  <si>
    <t>蓄電池</t>
    <rPh sb="0" eb="3">
      <t>チクデンチ</t>
    </rPh>
    <phoneticPr fontId="6"/>
  </si>
  <si>
    <t>家庭用蓄電池</t>
    <rPh sb="0" eb="3">
      <t>カテイヨウ</t>
    </rPh>
    <rPh sb="3" eb="6">
      <t>チクデンチ</t>
    </rPh>
    <phoneticPr fontId="6"/>
  </si>
  <si>
    <t>業務用蓄電池</t>
    <rPh sb="0" eb="3">
      <t>ギョウムヨウ</t>
    </rPh>
    <rPh sb="3" eb="6">
      <t>チクデンチ</t>
    </rPh>
    <phoneticPr fontId="6"/>
  </si>
  <si>
    <t>余剰電力売電の有無</t>
    <phoneticPr fontId="4"/>
  </si>
  <si>
    <t>有　　　無</t>
    <phoneticPr fontId="4"/>
  </si>
  <si>
    <t>売電先（有の場合）</t>
    <rPh sb="0" eb="2">
      <t>バイデン</t>
    </rPh>
    <rPh sb="2" eb="3">
      <t>サキ</t>
    </rPh>
    <rPh sb="4" eb="5">
      <t>ア</t>
    </rPh>
    <rPh sb="6" eb="8">
      <t>バアイ</t>
    </rPh>
    <phoneticPr fontId="4"/>
  </si>
  <si>
    <t>自家消費率見込み</t>
    <rPh sb="0" eb="2">
      <t>ジカ</t>
    </rPh>
    <rPh sb="2" eb="5">
      <t>ショウヒリツ</t>
    </rPh>
    <rPh sb="5" eb="7">
      <t>ミコ</t>
    </rPh>
    <phoneticPr fontId="6"/>
  </si>
  <si>
    <t>①</t>
    <phoneticPr fontId="6"/>
  </si>
  <si>
    <t>kWh</t>
    <phoneticPr fontId="6"/>
  </si>
  <si>
    <t>②</t>
    <phoneticPr fontId="6"/>
  </si>
  <si>
    <t>③</t>
    <phoneticPr fontId="6"/>
  </si>
  <si>
    <t>％</t>
    <phoneticPr fontId="6"/>
  </si>
  <si>
    <t>④</t>
    <phoneticPr fontId="6"/>
  </si>
  <si>
    <t>５　申請要件等の確認</t>
    <rPh sb="2" eb="4">
      <t>シンセイ</t>
    </rPh>
    <rPh sb="4" eb="6">
      <t>ヨウケン</t>
    </rPh>
    <rPh sb="6" eb="7">
      <t>トウ</t>
    </rPh>
    <rPh sb="8" eb="10">
      <t>カクニン</t>
    </rPh>
    <phoneticPr fontId="6"/>
  </si>
  <si>
    <t>＜確認事項＞</t>
    <rPh sb="1" eb="3">
      <t>カクニン</t>
    </rPh>
    <rPh sb="3" eb="5">
      <t>ジコウ</t>
    </rPh>
    <phoneticPr fontId="6"/>
  </si>
  <si>
    <t>私は，申請設備を処分制限期間に処分する場合，鹿児島県知事の承認を受け，指示された補助金額を返還します。</t>
    <phoneticPr fontId="6"/>
  </si>
  <si>
    <t>私は，申請設備に対し，国や地方自治体から他の補助金を申請・受領していません。</t>
    <phoneticPr fontId="6"/>
  </si>
  <si>
    <t>私は，設備の耐用年数が経過するまでの間，Jクレジット制度への登録を行いません。</t>
    <phoneticPr fontId="6"/>
  </si>
  <si>
    <t>私（法人の場合には代表者，役員及び従業員）は，鹿児島県暴力団排除条例（平成26年鹿児島県条例第22号）第２条に規定する暴力団，暴力団員，暴力団員等及び暴力団関係者ではありません。</t>
    <phoneticPr fontId="6"/>
  </si>
  <si>
    <t>私は，下記の(a)から(l)までにしめす再エネ特措法に基づく「事業計画策定ガイドライン（太陽光発電）」（資源エネルギー庁）に定める遵守事項等に準拠して事業を実施します（ただし，専らFITの認定を受けた者に対するものを除く。）。</t>
    <phoneticPr fontId="6"/>
  </si>
  <si>
    <t>(a)</t>
    <phoneticPr fontId="6"/>
  </si>
  <si>
    <t>地域住民や地域の自治体と適切なコミュニケーションを図るとともに,地域住民に十分配慮して事業を実施するよう努めること。</t>
    <phoneticPr fontId="6"/>
  </si>
  <si>
    <t>(b)</t>
    <phoneticPr fontId="6"/>
  </si>
  <si>
    <t>関係法令及び条例の規定に従い,土地開発等の設計・施工を行うこと。</t>
    <phoneticPr fontId="6"/>
  </si>
  <si>
    <t>(c)</t>
    <phoneticPr fontId="6"/>
  </si>
  <si>
    <t>防災,環境保全,景観保全を考慮し交付対象設備の設計を行うよう努めること。</t>
    <phoneticPr fontId="6"/>
  </si>
  <si>
    <t>(d)</t>
    <phoneticPr fontId="6"/>
  </si>
  <si>
    <t>一の場所において,設備を複数の設備に分割したものでないこと。詳細は「再生可能エネルギー発電事業計画における再生可能エネルギー発電設備の設置場所について」（資源エネルギー庁省エネルギー・新エネルギー部新エネルギー課再生可能エネルギー推進室）を参照のこと。</t>
    <phoneticPr fontId="6"/>
  </si>
  <si>
    <t>(e)</t>
    <phoneticPr fontId="6"/>
  </si>
  <si>
    <t>20kW以上の太陽光発電設備の場合,発電設備を囲う柵塀を設置するとともに,柵塀等の外側の見えやすい場所に標識（交付対象事業者の名称・代表者氏名・住所・連絡先電話番号，保守点検責任者の名称・氏名・住所・連絡先電話番号，運転開始年月日，「地域脱炭素移行・再エネ推進交付金」により設置した旨を記載したもの）を掲示すること。ただし，屋根置きの場合には，省略可能とする。</t>
    <phoneticPr fontId="6"/>
  </si>
  <si>
    <t>(f)</t>
    <phoneticPr fontId="6"/>
  </si>
  <si>
    <t xml:space="preserve"> 電気事業法の規定に基づく技術基準適合義務,立入検査,報告徴収に対する資料の提出に対応するため,発電設備の設計図書や竣工試験データを含む完成図書を作成し,適切な方法で管理及び保存すること。</t>
    <phoneticPr fontId="6"/>
  </si>
  <si>
    <t>(g)</t>
    <phoneticPr fontId="6"/>
  </si>
  <si>
    <t>設備の設置後,適切な保守点検及び維持管理を実施すること。</t>
    <phoneticPr fontId="6"/>
  </si>
  <si>
    <t>(h)</t>
    <phoneticPr fontId="6"/>
  </si>
  <si>
    <t>接続契約を締結している一般送配電事業者又は特定送配電事業者から国が定める出力制御の指針に基づいた出力制御の要請を受けたときは,適切な方法により協力すること。</t>
    <phoneticPr fontId="6"/>
  </si>
  <si>
    <t>(i)</t>
    <phoneticPr fontId="6"/>
  </si>
  <si>
    <t>防災,環境保全,景観保全の観点から計画段階で予期しなかった問題が生じた場合,適切な対策を講じ,災害防止や自然破壊,近隣への配慮を行うよう努めること。</t>
    <phoneticPr fontId="6"/>
  </si>
  <si>
    <t>(j)</t>
    <phoneticPr fontId="6"/>
  </si>
  <si>
    <t>交付対象設備を処分する際は,関係法令(立地する自治体の条例を含む。）の規定を遵守すること。</t>
    <phoneticPr fontId="6"/>
  </si>
  <si>
    <t>(k)</t>
    <phoneticPr fontId="6"/>
  </si>
  <si>
    <t xml:space="preserve"> 10kW以上の太陽光発電設備の場合, 交付 対象設備の解体・撤去等に係る廃棄等費用について,「廃棄等費用積立ガイドライン」(資源エネルギー庁)を参考に,必要な経費を算定し,積立等の方法により確保する計画を策定し,その計画に従い適切な経費の積立等を行い,発電事業の終了時において,適切な廃棄・リサイクルを実施すること。</t>
    <phoneticPr fontId="6"/>
  </si>
  <si>
    <t>(l)</t>
    <phoneticPr fontId="6"/>
  </si>
  <si>
    <t>10kW以上の太陽光発電設備の場合,災害等による撤去及び処分に備えた火災保険や地震保険,第三者賠償保険等に加入するよう努めること。</t>
    <phoneticPr fontId="6"/>
  </si>
  <si>
    <t>資本金の額又は出資の総額</t>
    <phoneticPr fontId="4"/>
  </si>
  <si>
    <t>第２号様式（第５条，第９条関係）</t>
    <rPh sb="10" eb="11">
      <t>ダイ</t>
    </rPh>
    <rPh sb="12" eb="13">
      <t>ジョウ</t>
    </rPh>
    <phoneticPr fontId="4"/>
  </si>
  <si>
    <t>着手(予定)</t>
    <rPh sb="0" eb="2">
      <t>チャクシュ</t>
    </rPh>
    <phoneticPr fontId="4"/>
  </si>
  <si>
    <t>完了(予定)</t>
    <rPh sb="0" eb="2">
      <t>カンリョウ</t>
    </rPh>
    <phoneticPr fontId="4"/>
  </si>
  <si>
    <t>t-CO2</t>
    <phoneticPr fontId="4"/>
  </si>
  <si>
    <t>※□にチェックを入れてください</t>
    <rPh sb="8" eb="9">
      <t>イ</t>
    </rPh>
    <phoneticPr fontId="3"/>
  </si>
  <si>
    <t>①－②</t>
    <phoneticPr fontId="3"/>
  </si>
  <si>
    <t>kg-CO2/kWh</t>
    <phoneticPr fontId="3"/>
  </si>
  <si>
    <r>
      <t>以下の確認事項について，内容を確認し了承しました。</t>
    </r>
    <r>
      <rPr>
        <b/>
        <sz val="9"/>
        <color theme="1"/>
        <rFont val="ＭＳ Ｐゴシック"/>
        <family val="3"/>
        <charset val="128"/>
      </rPr>
      <t>（了承される場合は□に☑を入れてください。）</t>
    </r>
    <phoneticPr fontId="6"/>
  </si>
  <si>
    <t>所 在 地</t>
    <rPh sb="0" eb="1">
      <t>ショ</t>
    </rPh>
    <rPh sb="2" eb="3">
      <t>ザイ</t>
    </rPh>
    <rPh sb="4" eb="5">
      <t>チ</t>
    </rPh>
    <phoneticPr fontId="4"/>
  </si>
  <si>
    <t>最終完了する日を指します。</t>
    <rPh sb="0" eb="4">
      <t>サイシュウカンリョウ</t>
    </rPh>
    <rPh sb="6" eb="7">
      <t>ヒ</t>
    </rPh>
    <rPh sb="8" eb="9">
      <t>サ</t>
    </rPh>
    <phoneticPr fontId="3"/>
  </si>
  <si>
    <t>*事業実施期間の着手とは発注又は契約のいずれか早い日、完了は工事完了又は費用の支払いが</t>
    <rPh sb="1" eb="7">
      <t>ジギョウジッシキカン</t>
    </rPh>
    <rPh sb="8" eb="10">
      <t>チャクシュ</t>
    </rPh>
    <rPh sb="12" eb="14">
      <t>ハッチュウ</t>
    </rPh>
    <rPh sb="14" eb="15">
      <t>マタ</t>
    </rPh>
    <rPh sb="16" eb="18">
      <t>ケイヤク</t>
    </rPh>
    <rPh sb="23" eb="24">
      <t>ハヤ</t>
    </rPh>
    <rPh sb="25" eb="26">
      <t>ニチ</t>
    </rPh>
    <rPh sb="27" eb="29">
      <t>カンリョウ</t>
    </rPh>
    <rPh sb="30" eb="32">
      <t>コウジ</t>
    </rPh>
    <rPh sb="32" eb="34">
      <t>カンリョウ</t>
    </rPh>
    <rPh sb="34" eb="35">
      <t>マタ</t>
    </rPh>
    <rPh sb="36" eb="38">
      <t>ヒヨウ</t>
    </rPh>
    <rPh sb="39" eb="41">
      <t>シハラ</t>
    </rPh>
    <phoneticPr fontId="3"/>
  </si>
  <si>
    <t>第13号様式（第12条関係）</t>
    <rPh sb="0" eb="1">
      <t>ダイ</t>
    </rPh>
    <rPh sb="3" eb="4">
      <t>ゴウ</t>
    </rPh>
    <rPh sb="4" eb="6">
      <t>ヨウシキ</t>
    </rPh>
    <rPh sb="10" eb="11">
      <t>ジョウ</t>
    </rPh>
    <phoneticPr fontId="4"/>
  </si>
  <si>
    <t>事業実績書</t>
    <rPh sb="0" eb="2">
      <t>ジギョウ</t>
    </rPh>
    <rPh sb="2" eb="4">
      <t>ジッセキ</t>
    </rPh>
    <rPh sb="4" eb="5">
      <t>ショ</t>
    </rPh>
    <phoneticPr fontId="4"/>
  </si>
  <si>
    <t>所  在  地</t>
    <rPh sb="0" eb="1">
      <t>ショ</t>
    </rPh>
    <rPh sb="3" eb="4">
      <t>ザイ</t>
    </rPh>
    <rPh sb="6" eb="7">
      <t>チ</t>
    </rPh>
    <phoneticPr fontId="4"/>
  </si>
  <si>
    <t>着手</t>
    <rPh sb="0" eb="2">
      <t>チャクシュ</t>
    </rPh>
    <phoneticPr fontId="4"/>
  </si>
  <si>
    <t>完了</t>
    <rPh sb="0" eb="2">
      <t>カンリョウ</t>
    </rPh>
    <phoneticPr fontId="4"/>
  </si>
  <si>
    <t>※交付決定前に事前着手する場合は，それが必要である理由を記載してください。</t>
    <phoneticPr fontId="6"/>
  </si>
  <si>
    <t>第３号様式（第５条，第９条，第12条関係）</t>
    <rPh sb="0" eb="1">
      <t>ダイ</t>
    </rPh>
    <rPh sb="2" eb="3">
      <t>ゴウ</t>
    </rPh>
    <rPh sb="3" eb="5">
      <t>ヨウシキ</t>
    </rPh>
    <rPh sb="6" eb="7">
      <t>ダイ</t>
    </rPh>
    <rPh sb="8" eb="9">
      <t>ジョウ</t>
    </rPh>
    <rPh sb="10" eb="11">
      <t>ダイ</t>
    </rPh>
    <rPh sb="12" eb="13">
      <t>ジョウ</t>
    </rPh>
    <rPh sb="14" eb="15">
      <t>ダイ</t>
    </rPh>
    <rPh sb="17" eb="18">
      <t>ジョウ</t>
    </rPh>
    <rPh sb="18" eb="20">
      <t>カンケイ</t>
    </rPh>
    <phoneticPr fontId="6"/>
  </si>
  <si>
    <t>（変更）収支予算（精算）書</t>
    <phoneticPr fontId="6"/>
  </si>
  <si>
    <t>1　収入の部</t>
    <rPh sb="5" eb="6">
      <t>ブ</t>
    </rPh>
    <phoneticPr fontId="6"/>
  </si>
  <si>
    <t>区　　分</t>
    <rPh sb="0" eb="1">
      <t>ク</t>
    </rPh>
    <rPh sb="3" eb="4">
      <t>ブン</t>
    </rPh>
    <phoneticPr fontId="6"/>
  </si>
  <si>
    <t>予算額</t>
    <rPh sb="0" eb="3">
      <t>ヨサンガク</t>
    </rPh>
    <phoneticPr fontId="6"/>
  </si>
  <si>
    <t>（精算額）</t>
    <rPh sb="1" eb="4">
      <t>セイサンガク</t>
    </rPh>
    <phoneticPr fontId="6"/>
  </si>
  <si>
    <t>（増減額）</t>
    <rPh sb="1" eb="4">
      <t>ゾウゲンガク</t>
    </rPh>
    <phoneticPr fontId="6"/>
  </si>
  <si>
    <t>備考</t>
    <rPh sb="0" eb="2">
      <t>ビコウ</t>
    </rPh>
    <phoneticPr fontId="6"/>
  </si>
  <si>
    <t>補　　助　　金</t>
    <rPh sb="0" eb="1">
      <t>ホ</t>
    </rPh>
    <rPh sb="3" eb="4">
      <t>スケ</t>
    </rPh>
    <rPh sb="6" eb="7">
      <t>キン</t>
    </rPh>
    <phoneticPr fontId="6"/>
  </si>
  <si>
    <t>円</t>
    <rPh sb="0" eb="1">
      <t>エン</t>
    </rPh>
    <phoneticPr fontId="6"/>
  </si>
  <si>
    <t>自　己　資　金</t>
    <rPh sb="0" eb="1">
      <t>ジ</t>
    </rPh>
    <rPh sb="2" eb="3">
      <t>オノレ</t>
    </rPh>
    <rPh sb="4" eb="5">
      <t>シ</t>
    </rPh>
    <rPh sb="6" eb="7">
      <t>キン</t>
    </rPh>
    <phoneticPr fontId="6"/>
  </si>
  <si>
    <t>そ　　の　　他</t>
    <rPh sb="6" eb="7">
      <t>タ</t>
    </rPh>
    <phoneticPr fontId="6"/>
  </si>
  <si>
    <t>合計</t>
    <rPh sb="0" eb="2">
      <t>ゴウケイ</t>
    </rPh>
    <phoneticPr fontId="6"/>
  </si>
  <si>
    <t>2　支出の部</t>
    <rPh sb="2" eb="4">
      <t>シシュツ</t>
    </rPh>
    <rPh sb="5" eb="6">
      <t>ブ</t>
    </rPh>
    <phoneticPr fontId="6"/>
  </si>
  <si>
    <t>補助対象経費</t>
    <rPh sb="0" eb="2">
      <t>ホジョ</t>
    </rPh>
    <rPh sb="2" eb="4">
      <t>タイショウ</t>
    </rPh>
    <rPh sb="4" eb="6">
      <t>ケイヒ</t>
    </rPh>
    <phoneticPr fontId="6"/>
  </si>
  <si>
    <t>規格</t>
    <rPh sb="0" eb="2">
      <t>キカク</t>
    </rPh>
    <phoneticPr fontId="6"/>
  </si>
  <si>
    <t>補助金額</t>
    <rPh sb="0" eb="3">
      <t>ホジョキン</t>
    </rPh>
    <rPh sb="3" eb="4">
      <t>ガク</t>
    </rPh>
    <phoneticPr fontId="6"/>
  </si>
  <si>
    <t>交付上限</t>
    <rPh sb="0" eb="2">
      <t>コウフ</t>
    </rPh>
    <rPh sb="2" eb="4">
      <t>ジョウゲン</t>
    </rPh>
    <phoneticPr fontId="6"/>
  </si>
  <si>
    <t>自家消費型太陽光発電設備</t>
    <rPh sb="0" eb="2">
      <t>ジカ</t>
    </rPh>
    <rPh sb="2" eb="5">
      <t>ショウヒガタ</t>
    </rPh>
    <rPh sb="5" eb="8">
      <t>タイヨウコウ</t>
    </rPh>
    <rPh sb="8" eb="10">
      <t>ハツデン</t>
    </rPh>
    <rPh sb="10" eb="12">
      <t>セツビ</t>
    </rPh>
    <phoneticPr fontId="6"/>
  </si>
  <si>
    <t>kW</t>
    <phoneticPr fontId="6"/>
  </si>
  <si>
    <t>産業用蓄電池</t>
    <rPh sb="0" eb="3">
      <t>サンギョウヨウ</t>
    </rPh>
    <rPh sb="3" eb="6">
      <t>チクデンチ</t>
    </rPh>
    <phoneticPr fontId="6"/>
  </si>
  <si>
    <t>合　　計</t>
    <phoneticPr fontId="6"/>
  </si>
  <si>
    <t>※１　全て消費税抜き（小数点以下は切り捨て）で計上してください。</t>
    <rPh sb="3" eb="4">
      <t>スベ</t>
    </rPh>
    <rPh sb="5" eb="8">
      <t>ショウヒゼイ</t>
    </rPh>
    <rPh sb="8" eb="9">
      <t>ヌ</t>
    </rPh>
    <rPh sb="11" eb="14">
      <t>ショウスウテン</t>
    </rPh>
    <rPh sb="14" eb="16">
      <t>イカ</t>
    </rPh>
    <rPh sb="17" eb="18">
      <t>キ</t>
    </rPh>
    <rPh sb="19" eb="20">
      <t>ス</t>
    </rPh>
    <rPh sb="23" eb="25">
      <t>ケイジョウ</t>
    </rPh>
    <phoneticPr fontId="6"/>
  </si>
  <si>
    <t>※２　補助対象経費は，本体，パワコン等の付属品及び工事費（税抜き）です。</t>
    <phoneticPr fontId="6"/>
  </si>
  <si>
    <t>※４　蓄電池容量（定格容量）は，小数点以下切り捨てで記載してください。</t>
    <rPh sb="3" eb="6">
      <t>チクデンチ</t>
    </rPh>
    <rPh sb="6" eb="8">
      <t>ヨウリョウ</t>
    </rPh>
    <rPh sb="9" eb="11">
      <t>テイカク</t>
    </rPh>
    <rPh sb="11" eb="13">
      <t>ヨウリョウ</t>
    </rPh>
    <rPh sb="16" eb="19">
      <t>ショウスウテン</t>
    </rPh>
    <rPh sb="19" eb="21">
      <t>イカ</t>
    </rPh>
    <rPh sb="21" eb="22">
      <t>キ</t>
    </rPh>
    <rPh sb="23" eb="24">
      <t>ス</t>
    </rPh>
    <rPh sb="26" eb="28">
      <t>キサイ</t>
    </rPh>
    <phoneticPr fontId="6"/>
  </si>
  <si>
    <t>※５　補助金額は規格に補助率を乗じた額と交付上限額のいずれか低い方です。</t>
    <rPh sb="3" eb="6">
      <t>ホジョキン</t>
    </rPh>
    <rPh sb="6" eb="7">
      <t>ガク</t>
    </rPh>
    <rPh sb="8" eb="10">
      <t>キカク</t>
    </rPh>
    <rPh sb="11" eb="14">
      <t>ホジョリツ</t>
    </rPh>
    <rPh sb="15" eb="16">
      <t>ジョウ</t>
    </rPh>
    <rPh sb="18" eb="19">
      <t>ガク</t>
    </rPh>
    <rPh sb="20" eb="22">
      <t>コウフ</t>
    </rPh>
    <rPh sb="22" eb="25">
      <t>ジョウゲンガク</t>
    </rPh>
    <rPh sb="30" eb="31">
      <t>ヒク</t>
    </rPh>
    <rPh sb="32" eb="33">
      <t>ホウ</t>
    </rPh>
    <phoneticPr fontId="6"/>
  </si>
  <si>
    <t>※６　収入の部の合計と支出の部の合計が一致するように記載してください。</t>
    <rPh sb="3" eb="5">
      <t>シュウニュウ</t>
    </rPh>
    <rPh sb="6" eb="7">
      <t>ブ</t>
    </rPh>
    <rPh sb="8" eb="10">
      <t>ゴウケイ</t>
    </rPh>
    <rPh sb="11" eb="13">
      <t>シシュツ</t>
    </rPh>
    <rPh sb="14" eb="15">
      <t>ブ</t>
    </rPh>
    <rPh sb="16" eb="18">
      <t>ゴウケイ</t>
    </rPh>
    <rPh sb="19" eb="21">
      <t>イッチ</t>
    </rPh>
    <rPh sb="26" eb="28">
      <t>キサイ</t>
    </rPh>
    <phoneticPr fontId="6"/>
  </si>
  <si>
    <t>※３　太陽光発電の出力は，太陽光パネルとパワーコンディショナーのどちらか
      出力の低い値（小数点以下切り捨て）を記載してください。</t>
    <rPh sb="3" eb="6">
      <t>タイヨウコウ</t>
    </rPh>
    <rPh sb="6" eb="8">
      <t>ハツデン</t>
    </rPh>
    <rPh sb="9" eb="11">
      <t>シュツリョク</t>
    </rPh>
    <rPh sb="13" eb="16">
      <t>タイヨウコウ</t>
    </rPh>
    <rPh sb="43" eb="45">
      <t>シュツリョク</t>
    </rPh>
    <rPh sb="46" eb="47">
      <t>ヒク</t>
    </rPh>
    <rPh sb="48" eb="49">
      <t>アタイ</t>
    </rPh>
    <rPh sb="61" eb="63">
      <t>キサイ</t>
    </rPh>
    <phoneticPr fontId="6"/>
  </si>
  <si>
    <r>
      <t>※７　書式内の（かっこ書き）部分は、使用しない場合は</t>
    </r>
    <r>
      <rPr>
        <strike/>
        <sz val="11"/>
        <rFont val="ＭＳ 明朝"/>
        <family val="1"/>
        <charset val="128"/>
      </rPr>
      <t>取り消し線</t>
    </r>
    <r>
      <rPr>
        <sz val="11"/>
        <rFont val="ＭＳ 明朝"/>
        <family val="1"/>
        <charset val="128"/>
      </rPr>
      <t>で消してください。</t>
    </r>
    <rPh sb="3" eb="5">
      <t>ショシキ</t>
    </rPh>
    <rPh sb="5" eb="6">
      <t>ナイ</t>
    </rPh>
    <rPh sb="11" eb="12">
      <t>ガ</t>
    </rPh>
    <rPh sb="14" eb="16">
      <t>ブブン</t>
    </rPh>
    <rPh sb="18" eb="20">
      <t>シヨウ</t>
    </rPh>
    <rPh sb="23" eb="25">
      <t>バアイ</t>
    </rPh>
    <rPh sb="26" eb="27">
      <t>ト</t>
    </rPh>
    <rPh sb="28" eb="29">
      <t>ケ</t>
    </rPh>
    <rPh sb="30" eb="31">
      <t>セン</t>
    </rPh>
    <rPh sb="32" eb="33">
      <t>ケ</t>
    </rPh>
    <phoneticPr fontId="3"/>
  </si>
  <si>
    <t>第18号様式（第21条関係）</t>
    <phoneticPr fontId="4"/>
  </si>
  <si>
    <t>年</t>
    <rPh sb="0" eb="1">
      <t>ネン</t>
    </rPh>
    <phoneticPr fontId="3"/>
  </si>
  <si>
    <t>月</t>
    <rPh sb="0" eb="1">
      <t>ガツ</t>
    </rPh>
    <phoneticPr fontId="3"/>
  </si>
  <si>
    <t>鹿児島県知事</t>
    <rPh sb="0" eb="4">
      <t>カゴシマケン</t>
    </rPh>
    <rPh sb="4" eb="6">
      <t>チジ</t>
    </rPh>
    <phoneticPr fontId="3"/>
  </si>
  <si>
    <t>殿</t>
    <rPh sb="0" eb="1">
      <t>ドノ</t>
    </rPh>
    <phoneticPr fontId="3"/>
  </si>
  <si>
    <t>申請者</t>
    <rPh sb="0" eb="3">
      <t>シンセイシャ</t>
    </rPh>
    <phoneticPr fontId="3"/>
  </si>
  <si>
    <t>住所</t>
    <rPh sb="0" eb="2">
      <t>ジュウショ</t>
    </rPh>
    <phoneticPr fontId="3"/>
  </si>
  <si>
    <t>法人等名称</t>
    <rPh sb="0" eb="2">
      <t>ホウジン</t>
    </rPh>
    <rPh sb="2" eb="3">
      <t>トウ</t>
    </rPh>
    <rPh sb="3" eb="5">
      <t>メイショウ</t>
    </rPh>
    <phoneticPr fontId="3"/>
  </si>
  <si>
    <t>代表者の職・氏名</t>
    <rPh sb="0" eb="3">
      <t>ダイヒョウシャ</t>
    </rPh>
    <rPh sb="4" eb="5">
      <t>ショク</t>
    </rPh>
    <rPh sb="6" eb="8">
      <t>シメイ</t>
    </rPh>
    <phoneticPr fontId="3"/>
  </si>
  <si>
    <t>令和６年度GX推進再エネ導入支援事業（自立・分散型エネルギー設備導入支援）補助金</t>
    <phoneticPr fontId="4"/>
  </si>
  <si>
    <t>自家消費割合報告書</t>
    <phoneticPr fontId="3"/>
  </si>
  <si>
    <t>　令和　年　月　日付け鹿環協第　号で交付確定のあった事業により導入した設備について，令和６年度GX推進再エネ導入支援事業（自立・分散型エネルギー設備導入支援）補助金交付要綱第21条の規定により，下記のとおり利用状況を報告します。</t>
    <rPh sb="20" eb="22">
      <t>カクテイ</t>
    </rPh>
    <phoneticPr fontId="3"/>
  </si>
  <si>
    <t>記</t>
    <rPh sb="0" eb="1">
      <t>キ</t>
    </rPh>
    <phoneticPr fontId="3"/>
  </si>
  <si>
    <t>１　事業完了年月日</t>
    <rPh sb="2" eb="4">
      <t>ジギョウ</t>
    </rPh>
    <rPh sb="4" eb="6">
      <t>カンリョウ</t>
    </rPh>
    <rPh sb="6" eb="9">
      <t>ネンガッピ</t>
    </rPh>
    <phoneticPr fontId="3"/>
  </si>
  <si>
    <t>　　令和　年　月　日</t>
    <rPh sb="2" eb="4">
      <t>レイワ</t>
    </rPh>
    <rPh sb="5" eb="6">
      <t>ネン</t>
    </rPh>
    <rPh sb="7" eb="8">
      <t>ガツ</t>
    </rPh>
    <rPh sb="9" eb="10">
      <t>ニチ</t>
    </rPh>
    <phoneticPr fontId="3"/>
  </si>
  <si>
    <t>　</t>
    <phoneticPr fontId="3"/>
  </si>
  <si>
    <t>(1)</t>
    <phoneticPr fontId="3"/>
  </si>
  <si>
    <t>導入した施設の名称</t>
    <rPh sb="0" eb="2">
      <t>ドウニュウ</t>
    </rPh>
    <rPh sb="4" eb="6">
      <t>シセツ</t>
    </rPh>
    <rPh sb="7" eb="9">
      <t>メイショウ</t>
    </rPh>
    <phoneticPr fontId="3"/>
  </si>
  <si>
    <t>(2)</t>
  </si>
  <si>
    <t>導入した施設の所在地</t>
    <rPh sb="0" eb="2">
      <t>ドウニュウ</t>
    </rPh>
    <rPh sb="4" eb="6">
      <t>シセツ</t>
    </rPh>
    <rPh sb="7" eb="10">
      <t>ショザイチ</t>
    </rPh>
    <phoneticPr fontId="3"/>
  </si>
  <si>
    <t>(3)</t>
  </si>
  <si>
    <t>導入した設備の種類及び規模</t>
    <rPh sb="0" eb="2">
      <t>ドウニュウ</t>
    </rPh>
    <rPh sb="4" eb="6">
      <t>セツビ</t>
    </rPh>
    <rPh sb="7" eb="9">
      <t>シュルイ</t>
    </rPh>
    <rPh sb="9" eb="10">
      <t>オヨ</t>
    </rPh>
    <rPh sb="11" eb="13">
      <t>キボ</t>
    </rPh>
    <phoneticPr fontId="3"/>
  </si>
  <si>
    <t>３　利用状況</t>
    <rPh sb="2" eb="4">
      <t>リヨウ</t>
    </rPh>
    <rPh sb="4" eb="6">
      <t>ジョウキョウ</t>
    </rPh>
    <phoneticPr fontId="3"/>
  </si>
  <si>
    <t>令和６年度</t>
    <rPh sb="0" eb="2">
      <t>レイワ</t>
    </rPh>
    <rPh sb="3" eb="5">
      <t>ネンド</t>
    </rPh>
    <phoneticPr fontId="3"/>
  </si>
  <si>
    <t>令和７年度</t>
    <rPh sb="0" eb="2">
      <t>レイワ</t>
    </rPh>
    <rPh sb="3" eb="5">
      <t>ネンド</t>
    </rPh>
    <phoneticPr fontId="3"/>
  </si>
  <si>
    <t>期間電気使用量</t>
    <rPh sb="0" eb="2">
      <t>キカン</t>
    </rPh>
    <rPh sb="2" eb="4">
      <t>デンキ</t>
    </rPh>
    <rPh sb="4" eb="7">
      <t>シヨウリョウ</t>
    </rPh>
    <phoneticPr fontId="3"/>
  </si>
  <si>
    <t>kWh</t>
    <phoneticPr fontId="3"/>
  </si>
  <si>
    <t>期間発電量</t>
    <rPh sb="0" eb="2">
      <t>キカン</t>
    </rPh>
    <rPh sb="2" eb="5">
      <t>ハツデンリョウ</t>
    </rPh>
    <phoneticPr fontId="3"/>
  </si>
  <si>
    <t>期間売電量</t>
    <rPh sb="0" eb="2">
      <t>キカン</t>
    </rPh>
    <rPh sb="2" eb="4">
      <t>バイデン</t>
    </rPh>
    <rPh sb="4" eb="5">
      <t>リョウ</t>
    </rPh>
    <phoneticPr fontId="3"/>
  </si>
  <si>
    <t>(4)</t>
  </si>
  <si>
    <t>自家消費率</t>
    <rPh sb="0" eb="2">
      <t>ジカ</t>
    </rPh>
    <rPh sb="2" eb="5">
      <t>ショウヒリツ</t>
    </rPh>
    <phoneticPr fontId="3"/>
  </si>
  <si>
    <t>％</t>
    <phoneticPr fontId="3"/>
  </si>
  <si>
    <t>(5)</t>
  </si>
  <si>
    <t>排出係数</t>
    <rPh sb="0" eb="2">
      <t>ハイシュツ</t>
    </rPh>
    <rPh sb="2" eb="4">
      <t>ケイスウ</t>
    </rPh>
    <phoneticPr fontId="3"/>
  </si>
  <si>
    <t>(6)</t>
  </si>
  <si>
    <t>CO2排出削減量</t>
    <rPh sb="3" eb="5">
      <t>ハイシュツ</t>
    </rPh>
    <rPh sb="5" eb="8">
      <t>サクゲンリョウ</t>
    </rPh>
    <phoneticPr fontId="3"/>
  </si>
  <si>
    <t>t-CO2</t>
    <phoneticPr fontId="3"/>
  </si>
  <si>
    <t xml:space="preserve">・令和6年度の期間電気使用量及び期間発電量は，事業完了日以降令和6年3月末までの期間の値を記載してください。令和7年度については，令和7年度の1年について記載してください。
・この報告書は令和7年5月末日，令和8年5月末日までに，鹿児島県エネルギー対策課に提出してください。令和6年度分の報告（令和7年5月提出）では，令和7年度の欄は空欄でかまいません。
</t>
    <phoneticPr fontId="3"/>
  </si>
  <si>
    <t>注　①電気使用量，②発電量，③自家消費量がわかる資料等を添付してください。</t>
    <rPh sb="24" eb="26">
      <t>シリョウ</t>
    </rPh>
    <phoneticPr fontId="3"/>
  </si>
  <si>
    <t>産業分類＊1</t>
    <rPh sb="0" eb="2">
      <t>サンギョウ</t>
    </rPh>
    <rPh sb="2" eb="4">
      <t>ブンルイ</t>
    </rPh>
    <phoneticPr fontId="4"/>
  </si>
  <si>
    <t xml:space="preserve"> 中分類コ－ド　　　　　　　　 　</t>
    <rPh sb="1" eb="4">
      <t>チュウブンルイ</t>
    </rPh>
    <phoneticPr fontId="3"/>
  </si>
  <si>
    <t>項目名</t>
    <rPh sb="0" eb="3">
      <t>コウモクメイ</t>
    </rPh>
    <phoneticPr fontId="3"/>
  </si>
  <si>
    <t>＊1　日本標準産業分類の中分類コ－ドを記入して下さい。</t>
    <rPh sb="3" eb="11">
      <t>ニホンヒョウジュンサンギョウブンルイ</t>
    </rPh>
    <rPh sb="12" eb="15">
      <t>チュウブンルイ</t>
    </rPh>
    <rPh sb="19" eb="21">
      <t>キニュウ</t>
    </rPh>
    <rPh sb="23" eb="24">
      <t>クダ</t>
    </rPh>
    <phoneticPr fontId="3"/>
  </si>
  <si>
    <t>　＊1　日本標準産業分類の中分類コ－ドを記入して下さい。</t>
    <rPh sb="4" eb="8">
      <t>ニホンヒョウジュン</t>
    </rPh>
    <rPh sb="8" eb="12">
      <t>サンギョウブンルイ</t>
    </rPh>
    <rPh sb="13" eb="16">
      <t>チュウブンルイ</t>
    </rPh>
    <rPh sb="20" eb="22">
      <t>キニュウ</t>
    </rPh>
    <rPh sb="24" eb="25">
      <t>クダ</t>
    </rPh>
    <phoneticPr fontId="3"/>
  </si>
  <si>
    <t xml:space="preserve"> 　中分類コ－ド　　　　　　　　 　</t>
    <rPh sb="2" eb="5">
      <t>チュウブンルイ</t>
    </rPh>
    <phoneticPr fontId="3"/>
  </si>
  <si>
    <t xml:space="preserve">  補助金交付要綱第２条の県内中小事業者等に 該当する□　しない□</t>
    <rPh sb="2" eb="5">
      <t>ホジョキン</t>
    </rPh>
    <rPh sb="5" eb="9">
      <t>コウフヨウコウ</t>
    </rPh>
    <rPh sb="9" eb="10">
      <t>ダイ</t>
    </rPh>
    <rPh sb="11" eb="12">
      <t>ジョウ</t>
    </rPh>
    <rPh sb="13" eb="15">
      <t>ケンナイ</t>
    </rPh>
    <rPh sb="15" eb="20">
      <t>チュウショウジギョウシャ</t>
    </rPh>
    <rPh sb="20" eb="21">
      <t>トウ</t>
    </rPh>
    <rPh sb="23" eb="25">
      <t>ガイトウ</t>
    </rPh>
    <phoneticPr fontId="3"/>
  </si>
  <si>
    <t>２　報告する施設の概要</t>
    <rPh sb="2" eb="4">
      <t>ホウコク</t>
    </rPh>
    <rPh sb="6" eb="8">
      <t>シセツ</t>
    </rPh>
    <rPh sb="9" eb="11">
      <t>ガイヨウ</t>
    </rPh>
    <phoneticPr fontId="3"/>
  </si>
  <si>
    <t>注：建物上に設備を設置する場所は建物の所在地（建物の登記上の地番）</t>
    <rPh sb="0" eb="1">
      <t>チュウ</t>
    </rPh>
    <rPh sb="2" eb="4">
      <t>タテモノ</t>
    </rPh>
    <rPh sb="4" eb="5">
      <t>ジョウ</t>
    </rPh>
    <rPh sb="6" eb="8">
      <t>セツビ</t>
    </rPh>
    <rPh sb="9" eb="11">
      <t>セッチ</t>
    </rPh>
    <rPh sb="13" eb="15">
      <t>バショ</t>
    </rPh>
    <rPh sb="16" eb="18">
      <t>タテモノ</t>
    </rPh>
    <rPh sb="19" eb="22">
      <t>ショザイチ</t>
    </rPh>
    <rPh sb="23" eb="25">
      <t>タテモノ</t>
    </rPh>
    <rPh sb="26" eb="29">
      <t>トウキジョウ</t>
    </rPh>
    <rPh sb="28" eb="29">
      <t>ジョウ</t>
    </rPh>
    <rPh sb="30" eb="32">
      <t>チバン</t>
    </rPh>
    <phoneticPr fontId="3"/>
  </si>
  <si>
    <r>
      <t>設備を設置する場所</t>
    </r>
    <r>
      <rPr>
        <vertAlign val="superscript"/>
        <sz val="10"/>
        <rFont val="ＭＳ 明朝"/>
        <family val="1"/>
        <charset val="128"/>
      </rPr>
      <t>注</t>
    </r>
    <r>
      <rPr>
        <sz val="10"/>
        <rFont val="ＭＳ 明朝"/>
        <family val="1"/>
        <charset val="128"/>
      </rPr>
      <t xml:space="preserve">
（登記上の地番）</t>
    </r>
    <rPh sb="3" eb="5">
      <t>セッチ</t>
    </rPh>
    <rPh sb="7" eb="9">
      <t>バショ</t>
    </rPh>
    <rPh sb="9" eb="10">
      <t>チュウ</t>
    </rPh>
    <rPh sb="12" eb="15">
      <t>トウキジョウ</t>
    </rPh>
    <rPh sb="16" eb="18">
      <t>チバン</t>
    </rPh>
    <phoneticPr fontId="4"/>
  </si>
  <si>
    <t>　　野立ての場合は、設備を設置する場所の登記上の地番（土地の登記上の地番［複数にまたがる場合は複数］）</t>
    <rPh sb="2" eb="4">
      <t>ノダ</t>
    </rPh>
    <rPh sb="6" eb="8">
      <t>バアイ</t>
    </rPh>
    <rPh sb="10" eb="12">
      <t>セツビ</t>
    </rPh>
    <rPh sb="13" eb="15">
      <t>セッチ</t>
    </rPh>
    <rPh sb="17" eb="19">
      <t>バショ</t>
    </rPh>
    <rPh sb="20" eb="23">
      <t>トウキジョウ</t>
    </rPh>
    <rPh sb="24" eb="26">
      <t>チバン</t>
    </rPh>
    <rPh sb="27" eb="29">
      <t>トチ</t>
    </rPh>
    <rPh sb="30" eb="33">
      <t>トウキジョウ</t>
    </rPh>
    <rPh sb="34" eb="36">
      <t>チバン</t>
    </rPh>
    <rPh sb="37" eb="39">
      <t>フクスウ</t>
    </rPh>
    <rPh sb="44" eb="46">
      <t>バアイ</t>
    </rPh>
    <rPh sb="47" eb="49">
      <t>フクスウ</t>
    </rPh>
    <phoneticPr fontId="3"/>
  </si>
  <si>
    <t>４　発電消費電力計画</t>
    <rPh sb="2" eb="4">
      <t>ハツデン</t>
    </rPh>
    <rPh sb="4" eb="6">
      <t>ショウヒ</t>
    </rPh>
    <rPh sb="6" eb="8">
      <t>デンリョク</t>
    </rPh>
    <rPh sb="8" eb="10">
      <t>ケイカク</t>
    </rPh>
    <phoneticPr fontId="6"/>
  </si>
  <si>
    <t>５　ＣＯ２排出削減量</t>
    <rPh sb="5" eb="7">
      <t>ハイシュツ</t>
    </rPh>
    <rPh sb="7" eb="10">
      <t>サクゲンリョウ</t>
    </rPh>
    <phoneticPr fontId="3"/>
  </si>
  <si>
    <t>設備出力合計</t>
    <rPh sb="0" eb="2">
      <t>セツビ</t>
    </rPh>
    <rPh sb="2" eb="3">
      <t>シュツ</t>
    </rPh>
    <rPh sb="3" eb="4">
      <t>リョク</t>
    </rPh>
    <rPh sb="4" eb="6">
      <t>ゴウケイ</t>
    </rPh>
    <phoneticPr fontId="3"/>
  </si>
  <si>
    <t>パワコン１</t>
    <phoneticPr fontId="3"/>
  </si>
  <si>
    <t>パワコン２</t>
  </si>
  <si>
    <t>パワコン３</t>
  </si>
  <si>
    <t>パワコン４</t>
  </si>
  <si>
    <t>パワコン５</t>
  </si>
  <si>
    <t>パワコン６</t>
  </si>
  <si>
    <t>パワコン７</t>
  </si>
  <si>
    <t>パワコン８</t>
  </si>
  <si>
    <t>パワコン９</t>
  </si>
  <si>
    <t>パワコン
１０</t>
    <phoneticPr fontId="3"/>
  </si>
  <si>
    <t>太陽光パネル
定格出力(kW)</t>
    <rPh sb="7" eb="9">
      <t>テイカク</t>
    </rPh>
    <rPh sb="9" eb="11">
      <t>シュツリョク</t>
    </rPh>
    <phoneticPr fontId="3"/>
  </si>
  <si>
    <t>パワーコンディショナー
定格出力(kW)</t>
    <rPh sb="12" eb="14">
      <t>テイカク</t>
    </rPh>
    <rPh sb="14" eb="16">
      <t>シュツリョク</t>
    </rPh>
    <phoneticPr fontId="3"/>
  </si>
  <si>
    <t>原則として再エネ発電設備によって発電した電気を蓄電するものであり,平時において充放電を繰り返す</t>
    <phoneticPr fontId="3"/>
  </si>
  <si>
    <t>ことを前提とした設備とします。</t>
    <phoneticPr fontId="3"/>
  </si>
  <si>
    <t>停電時のみに利用する非常用予備電源として使用しません。</t>
    <rPh sb="20" eb="22">
      <t>シヨウ</t>
    </rPh>
    <phoneticPr fontId="3"/>
  </si>
  <si>
    <t>業務用蓄電池（4,800Ah・セル相当のkWh 以上）の場合は19万円/kWh(工事費込み・税抜き)以下の</t>
    <rPh sb="28" eb="30">
      <t>バアイ</t>
    </rPh>
    <phoneticPr fontId="3"/>
  </si>
  <si>
    <t>①</t>
    <phoneticPr fontId="3"/>
  </si>
  <si>
    <t>②</t>
    <phoneticPr fontId="3"/>
  </si>
  <si>
    <t>③</t>
    <phoneticPr fontId="3"/>
  </si>
  <si>
    <t>（1）</t>
    <phoneticPr fontId="3"/>
  </si>
  <si>
    <t>（2）</t>
    <phoneticPr fontId="3"/>
  </si>
  <si>
    <t>蓄電システムであること。</t>
    <phoneticPr fontId="3"/>
  </si>
  <si>
    <t>各市町村の火災予防条例で定める安全基準の対象となる蓄電システムであること。</t>
    <phoneticPr fontId="3"/>
  </si>
  <si>
    <t>④</t>
    <phoneticPr fontId="3"/>
  </si>
  <si>
    <t>業務用蓄電池（4,800Ah・セル相当のkWh 以上）に関しては下記(1)（2）の条件を満たしています。</t>
    <rPh sb="28" eb="29">
      <t>カン</t>
    </rPh>
    <rPh sb="32" eb="34">
      <t>カキ</t>
    </rPh>
    <rPh sb="41" eb="43">
      <t>ジョウケン</t>
    </rPh>
    <rPh sb="44" eb="45">
      <t>ミ</t>
    </rPh>
    <phoneticPr fontId="3"/>
  </si>
  <si>
    <t>15.5万円/kWh(工事費込み・税抜き)以下の蓄電システムであること。</t>
    <phoneticPr fontId="3"/>
  </si>
  <si>
    <t>蓄電池パッケージ</t>
    <phoneticPr fontId="3"/>
  </si>
  <si>
    <t>(a) 蓄電池部（初期実効容量 1.0kWh 以上）とパワーコンディショナー等の電力変換装置等から構成</t>
    <phoneticPr fontId="3"/>
  </si>
  <si>
    <t>されるシステムであり,蓄電システム本体機器を含むシステム全体を一つのパッケージとして取り扱うもの</t>
    <phoneticPr fontId="3"/>
  </si>
  <si>
    <t>であること。</t>
  </si>
  <si>
    <t>※初期実効容量は,JEM規格で定義された初期実効容量のうち,計算値と計測値のいずれか低い方を適用する。</t>
  </si>
  <si>
    <t>※システム全体を統合して管理するための番号が付与されていること。</t>
  </si>
  <si>
    <t>（3）</t>
    <phoneticPr fontId="3"/>
  </si>
  <si>
    <t>初期実効容量,定格出力,出力可能時間,保有期間,廃棄方法,アフターサービス等について,所定の表示</t>
    <phoneticPr fontId="3"/>
  </si>
  <si>
    <t>がなされていること。（所定表示の内容は要綱を参照のこと）</t>
    <rPh sb="11" eb="15">
      <t>ショテイヒョウジ</t>
    </rPh>
    <rPh sb="16" eb="18">
      <t>ナイヨウ</t>
    </rPh>
    <rPh sb="19" eb="21">
      <t>ヨウコウ</t>
    </rPh>
    <rPh sb="22" eb="24">
      <t>サンショウ</t>
    </rPh>
    <phoneticPr fontId="3"/>
  </si>
  <si>
    <t>（4）</t>
    <phoneticPr fontId="3"/>
  </si>
  <si>
    <t>蓄電池部安全基準</t>
    <phoneticPr fontId="3"/>
  </si>
  <si>
    <t>（a)JIS C 8715－2 の規格を満足すること。</t>
  </si>
  <si>
    <t>（5）</t>
    <phoneticPr fontId="3"/>
  </si>
  <si>
    <t>蓄電システム部安全基準(リチウムイオン蓄電池部を使用した蓄電システムのみ)</t>
  </si>
  <si>
    <t>(a) JIS C 4412 の規格を満足すること。ただし、電気製品認証協議会が定めるJIS C 4412 適用の</t>
    <phoneticPr fontId="3"/>
  </si>
  <si>
    <t>猶予期間中は、JIS C 4412－1 若しくはJISC 4412－2※の規格も可とする。</t>
  </si>
  <si>
    <t>※「JIS C4412-2」における要求事項の解釈等は「電気用品の技術基準の解釈 別表第八」に準拠すること。</t>
  </si>
  <si>
    <t>（6）</t>
    <phoneticPr fontId="3"/>
  </si>
  <si>
    <t>震災対策基準(リチウムイオン蓄電池部を使用した蓄電システムのみ)</t>
  </si>
  <si>
    <t>(a) 蓄電容量10kWh未満の蓄電池は,第三者認証機関の製品審査により,「蓄電システムの震災対策基準」の</t>
    <phoneticPr fontId="3"/>
  </si>
  <si>
    <t>製品審査に合格したものであること。</t>
  </si>
  <si>
    <t>※第三者認証機関は,電気用品安全法国内登録検査機関であること,かつ,IECEE-CB制度に基づく国内認証</t>
    <phoneticPr fontId="3"/>
  </si>
  <si>
    <t>機関（NCB）であること。</t>
  </si>
  <si>
    <t>（7）</t>
    <phoneticPr fontId="3"/>
  </si>
  <si>
    <t>保証期間</t>
  </si>
  <si>
    <t>(a) メーカー保証及びサイクル試験による性能の双方が10年以上の蓄電システムであること。</t>
  </si>
  <si>
    <t>※蓄電システムの製造を製造事業者に委託し,自社の製品として販売する事業者も含む。</t>
  </si>
  <si>
    <t>※当該機器製造事業者以外の保証（販売店保証等）は含めない。</t>
  </si>
  <si>
    <t>※メーカー保証期間内の補償費用は無償であることを条件とする。</t>
  </si>
  <si>
    <t>※蓄電容量は,単電池の定格容量,単電池の公称電圧及び使用する単電池の数の積で算出</t>
    <phoneticPr fontId="3"/>
  </si>
  <si>
    <t>される蓄電池部の容量とする。</t>
  </si>
  <si>
    <t>※JEM規格で定義された初期実効容量（計算値と計測値のいずれか低い方）が1.0kWh未満の</t>
    <phoneticPr fontId="3"/>
  </si>
  <si>
    <t>蓄電システムは対象外とする。</t>
  </si>
  <si>
    <t>注1：建物上に設備を設置する場所は建物の所在地（建物の登記上の地番）</t>
    <rPh sb="0" eb="1">
      <t>チュウ</t>
    </rPh>
    <rPh sb="3" eb="5">
      <t>タテモノ</t>
    </rPh>
    <rPh sb="5" eb="6">
      <t>ジョウ</t>
    </rPh>
    <rPh sb="7" eb="9">
      <t>セツビ</t>
    </rPh>
    <rPh sb="10" eb="12">
      <t>セッチ</t>
    </rPh>
    <rPh sb="14" eb="16">
      <t>バショ</t>
    </rPh>
    <rPh sb="17" eb="19">
      <t>タテモノ</t>
    </rPh>
    <rPh sb="20" eb="23">
      <t>ショザイチ</t>
    </rPh>
    <rPh sb="24" eb="26">
      <t>タテモノ</t>
    </rPh>
    <rPh sb="27" eb="30">
      <t>トウキジョウ</t>
    </rPh>
    <rPh sb="29" eb="30">
      <t>ジョウ</t>
    </rPh>
    <rPh sb="31" eb="33">
      <t>チバン</t>
    </rPh>
    <phoneticPr fontId="3"/>
  </si>
  <si>
    <r>
      <t>事業実施期間</t>
    </r>
    <r>
      <rPr>
        <vertAlign val="superscript"/>
        <sz val="10"/>
        <color theme="1"/>
        <rFont val="ＭＳ 明朝"/>
        <family val="1"/>
        <charset val="128"/>
      </rPr>
      <t>注２</t>
    </r>
    <rPh sb="0" eb="2">
      <t>ジギョウ</t>
    </rPh>
    <rPh sb="2" eb="4">
      <t>ジッシ</t>
    </rPh>
    <rPh sb="4" eb="6">
      <t>キカン</t>
    </rPh>
    <rPh sb="6" eb="7">
      <t>チュウ</t>
    </rPh>
    <phoneticPr fontId="4"/>
  </si>
  <si>
    <t>　　 野立ての場合は、設備を設置する場所の登記上の地番（土地の登記上の地番［複数にまたがる場合は複数］）</t>
    <rPh sb="3" eb="5">
      <t>ノダ</t>
    </rPh>
    <rPh sb="7" eb="9">
      <t>バアイ</t>
    </rPh>
    <rPh sb="11" eb="13">
      <t>セツビ</t>
    </rPh>
    <rPh sb="14" eb="16">
      <t>セッチ</t>
    </rPh>
    <rPh sb="18" eb="20">
      <t>バショ</t>
    </rPh>
    <rPh sb="21" eb="24">
      <t>トウキジョウ</t>
    </rPh>
    <rPh sb="25" eb="27">
      <t>チバン</t>
    </rPh>
    <rPh sb="28" eb="30">
      <t>トチ</t>
    </rPh>
    <rPh sb="31" eb="34">
      <t>トウキジョウ</t>
    </rPh>
    <rPh sb="35" eb="37">
      <t>チバン</t>
    </rPh>
    <rPh sb="38" eb="40">
      <t>フクスウ</t>
    </rPh>
    <rPh sb="45" eb="47">
      <t>バアイ</t>
    </rPh>
    <rPh sb="48" eb="50">
      <t>フクスウ</t>
    </rPh>
    <phoneticPr fontId="3"/>
  </si>
  <si>
    <t>を指します。</t>
    <rPh sb="1" eb="2">
      <t>サ</t>
    </rPh>
    <phoneticPr fontId="3"/>
  </si>
  <si>
    <t>注2：事業実施期間の着手とは発注又は契約のいずれか早い日、完了は工事完了又は費用の支払いが最終完了する日</t>
    <rPh sb="0" eb="1">
      <t>チュウ</t>
    </rPh>
    <rPh sb="3" eb="9">
      <t>ジギョウジッシキカン</t>
    </rPh>
    <rPh sb="10" eb="12">
      <t>チャクシュ</t>
    </rPh>
    <rPh sb="14" eb="16">
      <t>ハッチュウ</t>
    </rPh>
    <rPh sb="16" eb="17">
      <t>マタ</t>
    </rPh>
    <rPh sb="18" eb="20">
      <t>ケイヤク</t>
    </rPh>
    <rPh sb="25" eb="26">
      <t>ハヤ</t>
    </rPh>
    <rPh sb="27" eb="28">
      <t>ニチ</t>
    </rPh>
    <rPh sb="29" eb="31">
      <t>カンリョウ</t>
    </rPh>
    <rPh sb="32" eb="34">
      <t>コウジ</t>
    </rPh>
    <rPh sb="34" eb="36">
      <t>カンリョウ</t>
    </rPh>
    <rPh sb="36" eb="37">
      <t>マタ</t>
    </rPh>
    <rPh sb="38" eb="40">
      <t>ヒヨウ</t>
    </rPh>
    <rPh sb="41" eb="43">
      <t>シハラ</t>
    </rPh>
    <phoneticPr fontId="3"/>
  </si>
  <si>
    <t>３　太陽光パネル，パワーコンディショナーの出力</t>
    <rPh sb="21" eb="23">
      <t>シュツリョク</t>
    </rPh>
    <phoneticPr fontId="3"/>
  </si>
  <si>
    <t>メーカー名</t>
    <phoneticPr fontId="6"/>
  </si>
  <si>
    <t>不明な場合は工事施工業者にご確認ください。</t>
    <rPh sb="14" eb="16">
      <t>カクニン</t>
    </rPh>
    <phoneticPr fontId="3"/>
  </si>
  <si>
    <t>kW</t>
    <phoneticPr fontId="3"/>
  </si>
  <si>
    <t>↑</t>
    <phoneticPr fontId="3"/>
  </si>
  <si>
    <t xml:space="preserve">　kWh   </t>
    <phoneticPr fontId="3"/>
  </si>
  <si>
    <t>⑤</t>
    <phoneticPr fontId="3"/>
  </si>
  <si>
    <t>⑥</t>
    <phoneticPr fontId="3"/>
  </si>
  <si>
    <t>私は，本事業において発電量及び発電量に占める自家消費量が明確に算定できるようにするために必要な積算電力量計など，適切に電力を計測する機器を備えます。既設の太陽光発電設備に本事業を活用して発電設備を増設する場合は，本事業により導入した設備の発電量とその中に占める自家消費量が計測できるようにします。</t>
    <rPh sb="0" eb="1">
      <t>ワタシ</t>
    </rPh>
    <rPh sb="3" eb="6">
      <t>ホンジギョウ</t>
    </rPh>
    <phoneticPr fontId="3"/>
  </si>
  <si>
    <t xml:space="preserve"> 家庭用蓄電池（4,800Ah・セル相当のkWh 未満）に関しては下記(1)～(7)の全てを満たしています。</t>
    <rPh sb="29" eb="30">
      <t>カン</t>
    </rPh>
    <rPh sb="33" eb="35">
      <t>カキ</t>
    </rPh>
    <phoneticPr fontId="3"/>
  </si>
  <si>
    <t>導入するパワコンディショナーの台数に対して、太陽光パネルとパワコンの系統毎の出力（ｋW)を入力してください(少数点第1位まで）。</t>
    <rPh sb="0" eb="2">
      <t>ドウニュウ</t>
    </rPh>
    <rPh sb="15" eb="17">
      <t>ダイスウ</t>
    </rPh>
    <rPh sb="18" eb="19">
      <t>タイ</t>
    </rPh>
    <rPh sb="22" eb="25">
      <t>タイヨウコウ</t>
    </rPh>
    <rPh sb="34" eb="37">
      <t>ケイトウゴト</t>
    </rPh>
    <rPh sb="38" eb="39">
      <t>シュツ</t>
    </rPh>
    <rPh sb="39" eb="40">
      <t>リョク</t>
    </rPh>
    <rPh sb="45" eb="47">
      <t>ニュウリョク</t>
    </rPh>
    <rPh sb="54" eb="56">
      <t>ショウスウ</t>
    </rPh>
    <rPh sb="56" eb="57">
      <t>テン</t>
    </rPh>
    <rPh sb="57" eb="58">
      <t>ダイ</t>
    </rPh>
    <rPh sb="59" eb="60">
      <t>イ</t>
    </rPh>
    <phoneticPr fontId="3"/>
  </si>
  <si>
    <t>自家消費型
太陽光発電設備</t>
    <phoneticPr fontId="3"/>
  </si>
  <si>
    <t>太陽光パネル</t>
    <phoneticPr fontId="3"/>
  </si>
  <si>
    <t>パワーコンディショナー</t>
    <phoneticPr fontId="3"/>
  </si>
  <si>
    <t>発電出力合計</t>
    <rPh sb="0" eb="2">
      <t>ハツデン</t>
    </rPh>
    <rPh sb="2" eb="4">
      <t>シュツリョク</t>
    </rPh>
    <rPh sb="4" eb="6">
      <t>ゴウケイ</t>
    </rPh>
    <phoneticPr fontId="3"/>
  </si>
  <si>
    <t>＜蓄電池の確認事項＞（蓄電池を設置する場合のみ）</t>
    <rPh sb="1" eb="4">
      <t>チクデンチ</t>
    </rPh>
    <rPh sb="5" eb="9">
      <t>カクニンジコウ</t>
    </rPh>
    <rPh sb="11" eb="14">
      <t>チクデンチ</t>
    </rPh>
    <rPh sb="15" eb="17">
      <t>セッチ</t>
    </rPh>
    <rPh sb="19" eb="21">
      <t>バアイ</t>
    </rPh>
    <phoneticPr fontId="3"/>
  </si>
  <si>
    <t>（発電出力合計は第3号様式「自家消費型太陽光発電設備の規格の値」で使用）</t>
    <rPh sb="5" eb="7">
      <t>ゴウケイ</t>
    </rPh>
    <phoneticPr fontId="3"/>
  </si>
  <si>
    <r>
      <t>補助事業者の要件(</t>
    </r>
    <r>
      <rPr>
        <sz val="8"/>
        <color theme="1"/>
        <rFont val="ＭＳ 明朝"/>
        <family val="1"/>
        <charset val="128"/>
      </rPr>
      <t>いずれかに☑</t>
    </r>
    <r>
      <rPr>
        <sz val="10"/>
        <color theme="1"/>
        <rFont val="ＭＳ 明朝"/>
        <family val="1"/>
        <charset val="128"/>
      </rPr>
      <t>)</t>
    </r>
    <rPh sb="0" eb="5">
      <t>ホジョジギョウシャ</t>
    </rPh>
    <rPh sb="6" eb="8">
      <t>ヨウケン</t>
    </rPh>
    <phoneticPr fontId="3"/>
  </si>
  <si>
    <r>
      <t>設備を設置する場所</t>
    </r>
    <r>
      <rPr>
        <vertAlign val="superscript"/>
        <sz val="10"/>
        <color theme="1"/>
        <rFont val="ＭＳ 明朝"/>
        <family val="1"/>
        <charset val="128"/>
      </rPr>
      <t>注1</t>
    </r>
    <r>
      <rPr>
        <sz val="10"/>
        <color theme="1"/>
        <rFont val="ＭＳ 明朝"/>
        <family val="1"/>
        <charset val="128"/>
      </rPr>
      <t xml:space="preserve">
（登記上の地番）</t>
    </r>
    <rPh sb="3" eb="5">
      <t>セッチ</t>
    </rPh>
    <rPh sb="7" eb="9">
      <t>バショ</t>
    </rPh>
    <rPh sb="9" eb="10">
      <t>チュウ</t>
    </rPh>
    <rPh sb="13" eb="16">
      <t>トウキジョウ</t>
    </rPh>
    <rPh sb="17" eb="19">
      <t>チバン</t>
    </rPh>
    <phoneticPr fontId="4"/>
  </si>
  <si>
    <t>事前着手理由
※交付申請日～交付決定日にやむを得ず事前着手する場合は，理由を記載してください。</t>
    <rPh sb="8" eb="10">
      <t>コウフ</t>
    </rPh>
    <rPh sb="10" eb="13">
      <t>シンセイビ</t>
    </rPh>
    <rPh sb="14" eb="16">
      <t>コウフ</t>
    </rPh>
    <rPh sb="16" eb="19">
      <t>ケッテイビ</t>
    </rPh>
    <rPh sb="23" eb="24">
      <t>エ</t>
    </rPh>
    <phoneticPr fontId="6"/>
  </si>
  <si>
    <r>
      <t>発電出力</t>
    </r>
    <r>
      <rPr>
        <vertAlign val="superscript"/>
        <sz val="10"/>
        <color theme="1"/>
        <rFont val="ＭＳ 明朝"/>
        <family val="1"/>
        <charset val="128"/>
      </rPr>
      <t>注３</t>
    </r>
    <r>
      <rPr>
        <sz val="10"/>
        <color theme="1"/>
        <rFont val="ＭＳ 明朝"/>
        <family val="1"/>
        <charset val="128"/>
      </rPr>
      <t>(kW)</t>
    </r>
    <rPh sb="0" eb="2">
      <t>ハツデン</t>
    </rPh>
    <rPh sb="2" eb="4">
      <t>シュツリョク</t>
    </rPh>
    <rPh sb="4" eb="5">
      <t>チュウ</t>
    </rPh>
    <phoneticPr fontId="3"/>
  </si>
  <si>
    <r>
      <t>以下の確認事項について，内容を確認し了承しました。</t>
    </r>
    <r>
      <rPr>
        <b/>
        <sz val="9"/>
        <color theme="1"/>
        <rFont val="ＭＳ 明朝"/>
        <family val="1"/>
        <charset val="128"/>
      </rPr>
      <t>（了承される場合は□に☑を入れてください。）</t>
    </r>
    <phoneticPr fontId="6"/>
  </si>
  <si>
    <t>①年間発電量見込み</t>
    <rPh sb="1" eb="3">
      <t>ネンカン</t>
    </rPh>
    <rPh sb="3" eb="5">
      <t>ハツデン</t>
    </rPh>
    <rPh sb="5" eb="6">
      <t>リョウ</t>
    </rPh>
    <rPh sb="6" eb="8">
      <t>ミコ</t>
    </rPh>
    <phoneticPr fontId="6"/>
  </si>
  <si>
    <t>利用している電力会社の二酸化炭素排出係数</t>
    <rPh sb="0" eb="2">
      <t>リヨウ</t>
    </rPh>
    <rPh sb="6" eb="8">
      <t>デンリョク</t>
    </rPh>
    <rPh sb="8" eb="10">
      <t>ガイシャ</t>
    </rPh>
    <rPh sb="11" eb="14">
      <t>ニサンカ</t>
    </rPh>
    <rPh sb="14" eb="16">
      <t>タンソ</t>
    </rPh>
    <rPh sb="16" eb="18">
      <t>ハイシュツ</t>
    </rPh>
    <rPh sb="18" eb="20">
      <t>ケイスウ</t>
    </rPh>
    <phoneticPr fontId="4"/>
  </si>
  <si>
    <t>年間消費する全電力量</t>
    <rPh sb="0" eb="2">
      <t>ネンカン</t>
    </rPh>
    <rPh sb="2" eb="4">
      <t>ショウヒ</t>
    </rPh>
    <rPh sb="6" eb="7">
      <t>ゼン</t>
    </rPh>
    <rPh sb="7" eb="9">
      <t>デンリョク</t>
    </rPh>
    <rPh sb="9" eb="10">
      <t>リョウ</t>
    </rPh>
    <phoneticPr fontId="3"/>
  </si>
  <si>
    <t>色つきの欄は自動計算</t>
    <rPh sb="0" eb="1">
      <t>イロ</t>
    </rPh>
    <rPh sb="4" eb="5">
      <t>ラン</t>
    </rPh>
    <rPh sb="6" eb="8">
      <t>ジドウ</t>
    </rPh>
    <rPh sb="8" eb="10">
      <t>ケイサン</t>
    </rPh>
    <phoneticPr fontId="3"/>
  </si>
  <si>
    <t>注3：パワーコンディショナーの系統毎の発電出力は、太陽光パネル、パワコンディショナーの出力の</t>
    <rPh sb="0" eb="1">
      <t>チュウ</t>
    </rPh>
    <rPh sb="15" eb="18">
      <t>ケイトウゴト</t>
    </rPh>
    <rPh sb="19" eb="21">
      <t>ハツデン</t>
    </rPh>
    <rPh sb="21" eb="23">
      <t>シュツリョク</t>
    </rPh>
    <rPh sb="25" eb="28">
      <t>タイヨウコウ</t>
    </rPh>
    <rPh sb="43" eb="45">
      <t>シュツリョク</t>
    </rPh>
    <phoneticPr fontId="3"/>
  </si>
  <si>
    <t>　いずれか低い方を自動的に表示します。</t>
    <phoneticPr fontId="3"/>
  </si>
  <si>
    <t>注4：「②年間売電または未利用の電力量見込み」は、売電を行う場合は売電見込みの電力量を、</t>
    <rPh sb="0" eb="1">
      <t>チュウ</t>
    </rPh>
    <rPh sb="12" eb="15">
      <t>ミリヨウ</t>
    </rPh>
    <rPh sb="18" eb="19">
      <t>リョウ</t>
    </rPh>
    <rPh sb="25" eb="27">
      <t>バイデン</t>
    </rPh>
    <rPh sb="28" eb="29">
      <t>オコナ</t>
    </rPh>
    <rPh sb="30" eb="32">
      <t>バアイ</t>
    </rPh>
    <rPh sb="33" eb="35">
      <t>バイデン</t>
    </rPh>
    <rPh sb="35" eb="37">
      <t>ミコ</t>
    </rPh>
    <rPh sb="39" eb="41">
      <t>デンリョク</t>
    </rPh>
    <rPh sb="41" eb="42">
      <t>リョウ</t>
    </rPh>
    <phoneticPr fontId="3"/>
  </si>
  <si>
    <r>
      <t>②年間売電または未利用の
電力量見込み</t>
    </r>
    <r>
      <rPr>
        <vertAlign val="superscript"/>
        <sz val="10"/>
        <color theme="1"/>
        <rFont val="ＭＳ 明朝"/>
        <family val="1"/>
        <charset val="128"/>
      </rPr>
      <t>注4</t>
    </r>
    <rPh sb="1" eb="3">
      <t>ネンカン</t>
    </rPh>
    <rPh sb="3" eb="5">
      <t>バイデン</t>
    </rPh>
    <rPh sb="8" eb="11">
      <t>ミリヨウ</t>
    </rPh>
    <rPh sb="13" eb="15">
      <t>デンリョク</t>
    </rPh>
    <rPh sb="15" eb="16">
      <t>リョウ</t>
    </rPh>
    <rPh sb="16" eb="18">
      <t>ミコ</t>
    </rPh>
    <rPh sb="19" eb="20">
      <t>チュウ</t>
    </rPh>
    <phoneticPr fontId="6"/>
  </si>
  <si>
    <t>　　RPR等で制御し未利用の発電電力量がある場合はその量を入力してください。</t>
    <rPh sb="14" eb="16">
      <t>ハツデン</t>
    </rPh>
    <rPh sb="30" eb="31">
      <t>リョク</t>
    </rPh>
    <phoneticPr fontId="3"/>
  </si>
  <si>
    <t>二酸化炭素排出削減量</t>
    <rPh sb="0" eb="3">
      <t>ニサンカ</t>
    </rPh>
    <rPh sb="3" eb="5">
      <t>タンソ</t>
    </rPh>
    <rPh sb="5" eb="7">
      <t>ハイシュツ</t>
    </rPh>
    <rPh sb="7" eb="9">
      <t>サクゲン</t>
    </rPh>
    <rPh sb="9" eb="10">
      <t>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</si>
</sst>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_);[Red]\(#,##0\)"/>
    <numFmt numFmtId="178" formatCode="#,###"/>
    <numFmt numFmtId="179" formatCode="#,###.0&quot;kW&quot;"/>
    <numFmt numFmtId="180" formatCode="#,##0.0_ "/>
    <numFmt numFmtId="181" formatCode="#,###.#&quot;kW&quot;"/>
    <numFmt numFmtId="182" formatCode="#,##0_ "/>
    <numFmt numFmtId="183" formatCode="#,##0.000_ ;[Red]\-#,##0.000\ "/>
  </numFmts>
  <fonts count="31" x14ac:knownFonts="1">
    <font>
      <sz val="11"/>
      <color theme="1"/>
      <name val="游ゴシック"/>
      <family val="2"/>
      <scheme val="minor"/>
    </font>
    <font>
      <sz val="11"/>
      <color theme="1"/>
      <name val="ＭＳ ゴシック"/>
      <family val="2"/>
      <charset val="128"/>
    </font>
    <font>
      <sz val="10.5"/>
      <color theme="1"/>
      <name val="ＭＳ 明朝"/>
      <family val="1"/>
      <charset val="128"/>
    </font>
    <font>
      <sz val="6"/>
      <name val="游ゴシック"/>
      <family val="3"/>
      <charset val="128"/>
      <scheme val="minor"/>
    </font>
    <font>
      <sz val="6"/>
      <name val="游ゴシック"/>
      <family val="2"/>
      <charset val="128"/>
      <scheme val="minor"/>
    </font>
    <font>
      <sz val="10"/>
      <color theme="1"/>
      <name val="ＭＳ 明朝"/>
      <family val="1"/>
      <charset val="128"/>
    </font>
    <font>
      <sz val="6"/>
      <name val="ＭＳ Ｐゴシック"/>
      <family val="3"/>
      <charset val="128"/>
    </font>
    <font>
      <sz val="6"/>
      <name val="ＭＳ ゴシック"/>
      <family val="2"/>
      <charset val="128"/>
    </font>
    <font>
      <sz val="8"/>
      <color theme="1"/>
      <name val="ＭＳ 明朝"/>
      <family val="1"/>
      <charset val="128"/>
    </font>
    <font>
      <sz val="9"/>
      <color theme="1"/>
      <name val="ＭＳ 明朝"/>
      <family val="1"/>
      <charset val="128"/>
    </font>
    <font>
      <sz val="10"/>
      <color theme="1"/>
      <name val="ＭＳ ゴシック"/>
      <family val="2"/>
      <charset val="128"/>
    </font>
    <font>
      <b/>
      <sz val="10"/>
      <color theme="1"/>
      <name val="ＭＳ 明朝"/>
      <family val="1"/>
      <charset val="128"/>
    </font>
    <font>
      <sz val="11"/>
      <color theme="1"/>
      <name val="游ゴシック"/>
      <family val="2"/>
      <scheme val="minor"/>
    </font>
    <font>
      <sz val="6"/>
      <color theme="1"/>
      <name val="ＭＳ 明朝"/>
      <family val="1"/>
      <charset val="128"/>
    </font>
    <font>
      <b/>
      <sz val="9"/>
      <color theme="1"/>
      <name val="ＭＳ Ｐゴシック"/>
      <family val="3"/>
      <charset val="128"/>
    </font>
    <font>
      <sz val="12"/>
      <color theme="1"/>
      <name val="ＭＳ 明朝"/>
      <family val="1"/>
      <charset val="128"/>
    </font>
    <font>
      <sz val="12"/>
      <name val="ＭＳ 明朝"/>
      <family val="1"/>
      <charset val="128"/>
    </font>
    <font>
      <sz val="14"/>
      <name val="ＭＳ 明朝"/>
      <family val="1"/>
      <charset val="128"/>
    </font>
    <font>
      <sz val="16"/>
      <name val="ＭＳ 明朝"/>
      <family val="1"/>
      <charset val="128"/>
    </font>
    <font>
      <sz val="11"/>
      <name val="ＭＳ 明朝"/>
      <family val="1"/>
      <charset val="128"/>
    </font>
    <font>
      <sz val="12"/>
      <name val="ＭＳ Ｐ明朝"/>
      <family val="1"/>
      <charset val="128"/>
    </font>
    <font>
      <sz val="11"/>
      <name val="ＭＳ Ｐ明朝"/>
      <family val="1"/>
      <charset val="128"/>
    </font>
    <font>
      <sz val="12"/>
      <color indexed="8"/>
      <name val="ＭＳ 明朝"/>
      <family val="1"/>
      <charset val="128"/>
    </font>
    <font>
      <sz val="14"/>
      <name val="ＭＳ Ｐゴシック"/>
      <family val="3"/>
      <charset val="128"/>
    </font>
    <font>
      <sz val="11"/>
      <color theme="1"/>
      <name val="ＭＳ 明朝"/>
      <family val="1"/>
      <charset val="128"/>
    </font>
    <font>
      <strike/>
      <sz val="11"/>
      <name val="ＭＳ 明朝"/>
      <family val="1"/>
      <charset val="128"/>
    </font>
    <font>
      <b/>
      <u/>
      <sz val="11"/>
      <color theme="1"/>
      <name val="ＭＳ ゴシック"/>
      <family val="3"/>
      <charset val="128"/>
    </font>
    <font>
      <sz val="10"/>
      <name val="ＭＳ 明朝"/>
      <family val="1"/>
      <charset val="128"/>
    </font>
    <font>
      <vertAlign val="superscript"/>
      <sz val="10"/>
      <name val="ＭＳ 明朝"/>
      <family val="1"/>
      <charset val="128"/>
    </font>
    <font>
      <vertAlign val="superscript"/>
      <sz val="10"/>
      <color theme="1"/>
      <name val="ＭＳ 明朝"/>
      <family val="1"/>
      <charset val="128"/>
    </font>
    <font>
      <b/>
      <sz val="9"/>
      <color theme="1"/>
      <name val="ＭＳ 明朝"/>
      <family val="1"/>
      <charset val="128"/>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2" tint="-9.9978637043366805E-2"/>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cellStyleXfs>
  <cellXfs count="384">
    <xf numFmtId="0" fontId="0" fillId="0" borderId="0" xfId="0"/>
    <xf numFmtId="0" fontId="2" fillId="0" borderId="0" xfId="1" applyFont="1">
      <alignment vertical="center"/>
    </xf>
    <xf numFmtId="0" fontId="8" fillId="0" borderId="2" xfId="1" applyFont="1" applyBorder="1" applyAlignment="1">
      <alignment horizontal="center" vertical="center"/>
    </xf>
    <xf numFmtId="0" fontId="5" fillId="0" borderId="2" xfId="1" applyFont="1" applyBorder="1" applyAlignment="1">
      <alignment horizontal="center" vertical="center"/>
    </xf>
    <xf numFmtId="0" fontId="5" fillId="0" borderId="5" xfId="1" applyFont="1" applyBorder="1" applyProtection="1">
      <alignment vertical="center"/>
      <protection locked="0"/>
    </xf>
    <xf numFmtId="0" fontId="1" fillId="0" borderId="0" xfId="1">
      <alignment vertical="center"/>
    </xf>
    <xf numFmtId="0" fontId="5" fillId="0" borderId="0" xfId="1" applyFont="1" applyAlignment="1">
      <alignment horizontal="left" vertical="center"/>
    </xf>
    <xf numFmtId="0" fontId="10" fillId="0" borderId="0" xfId="1" applyFont="1">
      <alignment vertical="center"/>
    </xf>
    <xf numFmtId="0" fontId="11" fillId="0" borderId="0" xfId="1" applyFont="1" applyAlignment="1">
      <alignment horizontal="left" vertical="center"/>
    </xf>
    <xf numFmtId="0" fontId="5" fillId="0" borderId="16" xfId="1" applyFont="1" applyBorder="1" applyAlignment="1">
      <alignment horizontal="left" vertical="center"/>
    </xf>
    <xf numFmtId="0" fontId="5" fillId="0" borderId="17" xfId="1" applyFont="1" applyBorder="1" applyAlignment="1">
      <alignment horizontal="left" vertical="center"/>
    </xf>
    <xf numFmtId="0" fontId="10" fillId="0" borderId="18" xfId="1" applyFont="1" applyBorder="1">
      <alignment vertical="center"/>
    </xf>
    <xf numFmtId="0" fontId="5" fillId="0" borderId="19" xfId="1" applyFont="1" applyBorder="1" applyAlignment="1">
      <alignment horizontal="left" vertical="top"/>
    </xf>
    <xf numFmtId="0" fontId="5" fillId="0" borderId="0" xfId="1" applyFont="1" applyAlignment="1">
      <alignment horizontal="left" vertical="top"/>
    </xf>
    <xf numFmtId="0" fontId="10" fillId="0" borderId="20" xfId="1" applyFont="1" applyBorder="1" applyAlignment="1">
      <alignment vertical="top"/>
    </xf>
    <xf numFmtId="0" fontId="5" fillId="0" borderId="19" xfId="1" applyFont="1" applyBorder="1" applyAlignment="1">
      <alignment horizontal="left" vertical="center"/>
    </xf>
    <xf numFmtId="0" fontId="5" fillId="0" borderId="0" xfId="1" applyFont="1" applyAlignment="1">
      <alignment vertical="top"/>
    </xf>
    <xf numFmtId="0" fontId="5" fillId="0" borderId="20" xfId="1" applyFont="1" applyBorder="1" applyAlignment="1">
      <alignment vertical="top"/>
    </xf>
    <xf numFmtId="0" fontId="5" fillId="0" borderId="22" xfId="1" applyFont="1" applyBorder="1" applyAlignment="1">
      <alignment vertical="top"/>
    </xf>
    <xf numFmtId="0" fontId="5" fillId="0" borderId="0" xfId="1" applyFont="1" applyAlignment="1">
      <alignment horizontal="center" vertical="center"/>
    </xf>
    <xf numFmtId="0" fontId="5" fillId="0" borderId="0" xfId="1" applyFont="1" applyAlignment="1">
      <alignment horizontal="right" vertical="center"/>
    </xf>
    <xf numFmtId="0" fontId="2" fillId="0" borderId="0" xfId="0" applyFont="1" applyAlignment="1">
      <alignment vertical="center"/>
    </xf>
    <xf numFmtId="0" fontId="5" fillId="0" borderId="6" xfId="1" applyFont="1" applyBorder="1" applyProtection="1">
      <alignment vertical="center"/>
      <protection locked="0"/>
    </xf>
    <xf numFmtId="0" fontId="5" fillId="0" borderId="6" xfId="1" applyFont="1" applyBorder="1" applyAlignment="1">
      <alignment horizontal="center" vertical="center"/>
    </xf>
    <xf numFmtId="0" fontId="5" fillId="0" borderId="1" xfId="1" applyFont="1" applyBorder="1" applyProtection="1">
      <alignment vertical="center"/>
      <protection locked="0"/>
    </xf>
    <xf numFmtId="0" fontId="5" fillId="0" borderId="7" xfId="1" applyFont="1" applyBorder="1" applyProtection="1">
      <alignment vertical="center"/>
      <protection locked="0"/>
    </xf>
    <xf numFmtId="0" fontId="5" fillId="0" borderId="0" xfId="1" applyFont="1" applyAlignment="1" applyProtection="1">
      <alignment horizontal="left" vertical="center"/>
      <protection locked="0"/>
    </xf>
    <xf numFmtId="0" fontId="2" fillId="0" borderId="0" xfId="1" applyFont="1" applyAlignment="1">
      <alignment horizontal="center" vertical="center"/>
    </xf>
    <xf numFmtId="0" fontId="2" fillId="0" borderId="0" xfId="1" applyFont="1" applyAlignment="1">
      <alignment horizontal="left" vertical="center"/>
    </xf>
    <xf numFmtId="0" fontId="5" fillId="0" borderId="5" xfId="1" applyFont="1" applyBorder="1">
      <alignment vertical="center"/>
    </xf>
    <xf numFmtId="0" fontId="5" fillId="0" borderId="6" xfId="1" applyFont="1" applyBorder="1">
      <alignment vertical="center"/>
    </xf>
    <xf numFmtId="0" fontId="5" fillId="0" borderId="1" xfId="1" applyFont="1" applyBorder="1">
      <alignment vertical="center"/>
    </xf>
    <xf numFmtId="0" fontId="5" fillId="0" borderId="7" xfId="1" applyFont="1" applyBorder="1">
      <alignment vertical="center"/>
    </xf>
    <xf numFmtId="0" fontId="16" fillId="0" borderId="0" xfId="0" applyFont="1" applyAlignment="1">
      <alignment horizontal="left" vertical="top"/>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Alignment="1">
      <alignment horizontal="left" vertical="top"/>
    </xf>
    <xf numFmtId="0" fontId="16"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7" fillId="0" borderId="0" xfId="0" applyFont="1" applyAlignment="1">
      <alignment vertical="center" shrinkToFit="1"/>
    </xf>
    <xf numFmtId="0" fontId="17" fillId="0" borderId="0" xfId="0" applyFont="1" applyAlignment="1">
      <alignment horizontal="left" vertical="center" shrinkToFit="1"/>
    </xf>
    <xf numFmtId="0" fontId="16" fillId="0" borderId="0" xfId="0" applyFont="1" applyAlignment="1">
      <alignment horizontal="right"/>
    </xf>
    <xf numFmtId="0" fontId="20" fillId="0" borderId="0" xfId="0" applyFont="1" applyAlignment="1">
      <alignment vertical="center"/>
    </xf>
    <xf numFmtId="0" fontId="21" fillId="0" borderId="0" xfId="0" applyFont="1" applyAlignment="1">
      <alignment vertical="center"/>
    </xf>
    <xf numFmtId="20" fontId="16" fillId="0" borderId="15" xfId="0" applyNumberFormat="1" applyFont="1" applyBorder="1" applyAlignment="1">
      <alignment horizontal="center" vertical="center"/>
    </xf>
    <xf numFmtId="0" fontId="17" fillId="0" borderId="0" xfId="0" applyFont="1" applyAlignment="1">
      <alignment horizontal="right" vertical="center"/>
    </xf>
    <xf numFmtId="0" fontId="22" fillId="0" borderId="15" xfId="0" applyFont="1" applyBorder="1" applyAlignment="1">
      <alignment horizontal="center" vertical="center"/>
    </xf>
    <xf numFmtId="38" fontId="22" fillId="0" borderId="4" xfId="3" applyFont="1" applyBorder="1" applyAlignment="1" applyProtection="1">
      <alignment horizontal="right" vertical="center" wrapText="1"/>
      <protection locked="0"/>
    </xf>
    <xf numFmtId="38" fontId="22" fillId="0" borderId="6" xfId="3" applyFont="1" applyBorder="1" applyAlignment="1">
      <alignment horizontal="left" vertical="center" wrapText="1"/>
    </xf>
    <xf numFmtId="176" fontId="22" fillId="0" borderId="4" xfId="3" applyNumberFormat="1" applyFont="1" applyBorder="1" applyAlignment="1" applyProtection="1">
      <alignment horizontal="right" vertical="center" wrapText="1"/>
    </xf>
    <xf numFmtId="38" fontId="22" fillId="0" borderId="4" xfId="3" applyFont="1" applyBorder="1" applyAlignment="1" applyProtection="1">
      <alignment horizontal="right" vertical="center"/>
      <protection locked="0"/>
    </xf>
    <xf numFmtId="0" fontId="22" fillId="0" borderId="40" xfId="0" applyFont="1" applyBorder="1" applyAlignment="1">
      <alignment horizontal="center" vertical="center"/>
    </xf>
    <xf numFmtId="38" fontId="22" fillId="0" borderId="41" xfId="3" applyFont="1" applyBorder="1" applyAlignment="1" applyProtection="1">
      <alignment horizontal="right" vertical="center"/>
      <protection locked="0"/>
    </xf>
    <xf numFmtId="38" fontId="22" fillId="0" borderId="42" xfId="3" applyFont="1" applyBorder="1" applyAlignment="1">
      <alignment horizontal="left" vertical="center"/>
    </xf>
    <xf numFmtId="0" fontId="22" fillId="0" borderId="45" xfId="0" applyFont="1" applyBorder="1" applyAlignment="1">
      <alignment horizontal="center" vertical="center"/>
    </xf>
    <xf numFmtId="176" fontId="16" fillId="0" borderId="46" xfId="3" applyNumberFormat="1" applyFont="1" applyFill="1" applyBorder="1" applyAlignment="1">
      <alignment horizontal="left" vertical="center" wrapText="1"/>
    </xf>
    <xf numFmtId="38" fontId="22" fillId="0" borderId="46" xfId="3" applyFont="1" applyBorder="1" applyAlignment="1">
      <alignment horizontal="left" vertical="center"/>
    </xf>
    <xf numFmtId="0" fontId="23" fillId="0" borderId="0" xfId="0" applyFont="1" applyAlignment="1">
      <alignment vertical="center"/>
    </xf>
    <xf numFmtId="0" fontId="23" fillId="0" borderId="0" xfId="0" applyFont="1" applyAlignment="1">
      <alignment horizontal="left" vertical="center"/>
    </xf>
    <xf numFmtId="0" fontId="22" fillId="0" borderId="4" xfId="0" applyFont="1" applyBorder="1" applyAlignment="1">
      <alignment horizontal="center" vertical="center" wrapText="1"/>
    </xf>
    <xf numFmtId="0" fontId="22" fillId="0" borderId="4" xfId="0" applyFont="1" applyBorder="1" applyAlignment="1">
      <alignment horizontal="distributed" vertical="center" wrapText="1" indent="1"/>
    </xf>
    <xf numFmtId="38" fontId="16" fillId="0" borderId="4" xfId="3" applyFont="1" applyBorder="1" applyAlignment="1" applyProtection="1">
      <alignment horizontal="right" vertical="center" wrapText="1"/>
      <protection locked="0"/>
    </xf>
    <xf numFmtId="177" fontId="16" fillId="0" borderId="6" xfId="3" applyNumberFormat="1" applyFont="1" applyBorder="1" applyAlignment="1">
      <alignment horizontal="left" vertical="center" wrapText="1"/>
    </xf>
    <xf numFmtId="178" fontId="22" fillId="0" borderId="4" xfId="3" applyNumberFormat="1" applyFont="1" applyBorder="1" applyAlignment="1" applyProtection="1">
      <alignment horizontal="right" vertical="center" wrapText="1"/>
      <protection hidden="1"/>
    </xf>
    <xf numFmtId="177" fontId="16" fillId="0" borderId="4" xfId="3" applyNumberFormat="1" applyFont="1" applyBorder="1" applyAlignment="1">
      <alignment vertical="center" wrapText="1"/>
    </xf>
    <xf numFmtId="177" fontId="16" fillId="0" borderId="4" xfId="3" applyNumberFormat="1" applyFont="1" applyBorder="1" applyAlignment="1" applyProtection="1">
      <alignment horizontal="right" vertical="center" wrapText="1"/>
      <protection locked="0"/>
    </xf>
    <xf numFmtId="177" fontId="16" fillId="0" borderId="3" xfId="3" applyNumberFormat="1" applyFont="1" applyBorder="1" applyAlignment="1">
      <alignment horizontal="left" vertical="center" wrapText="1"/>
    </xf>
    <xf numFmtId="178" fontId="22" fillId="0" borderId="4" xfId="3" applyNumberFormat="1" applyFont="1" applyBorder="1" applyAlignment="1" applyProtection="1">
      <alignment horizontal="right" vertical="center"/>
      <protection hidden="1"/>
    </xf>
    <xf numFmtId="178" fontId="16" fillId="0" borderId="4" xfId="3" applyNumberFormat="1" applyFont="1" applyBorder="1" applyAlignment="1" applyProtection="1">
      <alignment horizontal="right" vertical="center" wrapText="1"/>
      <protection hidden="1"/>
    </xf>
    <xf numFmtId="177" fontId="16" fillId="0" borderId="1" xfId="3" applyNumberFormat="1" applyFont="1" applyBorder="1" applyAlignment="1" applyProtection="1">
      <alignment horizontal="right" vertical="center" wrapText="1"/>
      <protection locked="0"/>
    </xf>
    <xf numFmtId="178" fontId="16" fillId="0" borderId="41" xfId="3" applyNumberFormat="1" applyFont="1" applyBorder="1" applyAlignment="1" applyProtection="1">
      <alignment horizontal="right" vertical="center" wrapText="1"/>
      <protection hidden="1"/>
    </xf>
    <xf numFmtId="177" fontId="16" fillId="0" borderId="42" xfId="3" applyNumberFormat="1" applyFont="1" applyBorder="1" applyAlignment="1">
      <alignment horizontal="left" vertical="center" wrapText="1"/>
    </xf>
    <xf numFmtId="0" fontId="22" fillId="0" borderId="49" xfId="0" applyFont="1" applyBorder="1" applyAlignment="1">
      <alignment horizontal="center" vertical="center" wrapText="1"/>
    </xf>
    <xf numFmtId="177" fontId="16" fillId="0" borderId="46" xfId="3" applyNumberFormat="1" applyFont="1" applyFill="1" applyBorder="1" applyAlignment="1">
      <alignment vertical="center" wrapText="1"/>
    </xf>
    <xf numFmtId="177" fontId="16" fillId="0" borderId="46" xfId="3" applyNumberFormat="1" applyFont="1" applyBorder="1" applyAlignment="1">
      <alignment horizontal="left" vertical="center" wrapText="1"/>
    </xf>
    <xf numFmtId="0" fontId="16" fillId="0" borderId="0" xfId="0" applyFont="1" applyAlignment="1">
      <alignment vertical="center"/>
    </xf>
    <xf numFmtId="0" fontId="15" fillId="0" borderId="0" xfId="0" applyFont="1" applyAlignment="1">
      <alignment vertical="center" wrapText="1"/>
    </xf>
    <xf numFmtId="0" fontId="19" fillId="0" borderId="0" xfId="0" applyFont="1" applyAlignment="1">
      <alignment vertical="center"/>
    </xf>
    <xf numFmtId="0" fontId="19" fillId="0" borderId="0" xfId="0" applyFont="1" applyAlignment="1">
      <alignment horizontal="left" vertical="center"/>
    </xf>
    <xf numFmtId="0" fontId="24" fillId="0" borderId="0" xfId="0" applyFont="1" applyAlignment="1">
      <alignment horizontal="left" vertical="center" wrapText="1"/>
    </xf>
    <xf numFmtId="0" fontId="2" fillId="0" borderId="0" xfId="1" applyFont="1" applyAlignment="1">
      <alignment horizontal="left" vertical="center" wrapText="1"/>
    </xf>
    <xf numFmtId="0" fontId="2" fillId="2" borderId="4" xfId="1" quotePrefix="1" applyFont="1" applyFill="1" applyBorder="1" applyAlignment="1">
      <alignment horizontal="left" vertical="center"/>
    </xf>
    <xf numFmtId="177" fontId="16" fillId="0" borderId="12" xfId="3" applyNumberFormat="1" applyFont="1" applyFill="1" applyBorder="1" applyAlignment="1" applyProtection="1">
      <alignment horizontal="right" vertical="center" wrapText="1"/>
    </xf>
    <xf numFmtId="177" fontId="22" fillId="0" borderId="12" xfId="3" applyNumberFormat="1" applyFont="1" applyBorder="1" applyAlignment="1" applyProtection="1">
      <alignment horizontal="right" vertical="center"/>
    </xf>
    <xf numFmtId="177" fontId="16" fillId="0" borderId="49" xfId="3" applyNumberFormat="1" applyFont="1" applyFill="1" applyBorder="1" applyAlignment="1">
      <alignment vertical="center" wrapText="1"/>
    </xf>
    <xf numFmtId="177" fontId="16" fillId="0" borderId="12" xfId="3" applyNumberFormat="1" applyFont="1" applyBorder="1" applyAlignment="1" applyProtection="1">
      <alignment horizontal="right" vertical="center" wrapText="1"/>
      <protection hidden="1"/>
    </xf>
    <xf numFmtId="176" fontId="22" fillId="0" borderId="12" xfId="3" applyNumberFormat="1" applyFont="1" applyBorder="1" applyAlignment="1" applyProtection="1">
      <alignment horizontal="right" vertical="center" wrapText="1"/>
    </xf>
    <xf numFmtId="176" fontId="22" fillId="0" borderId="41" xfId="3" applyNumberFormat="1" applyFont="1" applyBorder="1" applyAlignment="1" applyProtection="1">
      <alignment horizontal="right" vertical="center" wrapText="1"/>
    </xf>
    <xf numFmtId="178" fontId="22" fillId="0" borderId="52" xfId="3" applyNumberFormat="1" applyFont="1" applyBorder="1" applyAlignment="1" applyProtection="1">
      <alignment horizontal="right" vertical="center"/>
      <protection hidden="1"/>
    </xf>
    <xf numFmtId="0" fontId="5" fillId="0" borderId="0" xfId="1" applyFont="1">
      <alignment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0" borderId="5" xfId="1" applyFont="1" applyBorder="1" applyAlignment="1" applyProtection="1">
      <alignment horizontal="left" vertical="center"/>
      <protection locked="0"/>
    </xf>
    <xf numFmtId="0" fontId="8" fillId="0" borderId="5" xfId="1" applyFont="1" applyBorder="1" applyAlignment="1" applyProtection="1">
      <alignment horizontal="left" vertical="center"/>
      <protection locked="0"/>
    </xf>
    <xf numFmtId="0" fontId="8" fillId="0" borderId="6" xfId="1" applyFont="1" applyBorder="1" applyAlignment="1" applyProtection="1">
      <alignment horizontal="left" vertical="center"/>
      <protection locked="0"/>
    </xf>
    <xf numFmtId="0" fontId="24" fillId="0" borderId="0" xfId="1" applyFont="1">
      <alignment vertical="center"/>
    </xf>
    <xf numFmtId="0" fontId="5" fillId="2" borderId="4" xfId="1" applyFont="1" applyFill="1" applyBorder="1" applyAlignment="1">
      <alignment horizontal="left" vertical="center"/>
    </xf>
    <xf numFmtId="0" fontId="9" fillId="0" borderId="0" xfId="1" applyFont="1">
      <alignment vertical="center"/>
    </xf>
    <xf numFmtId="181" fontId="24" fillId="3" borderId="3" xfId="1" applyNumberFormat="1" applyFont="1" applyFill="1" applyBorder="1">
      <alignment vertical="center"/>
    </xf>
    <xf numFmtId="181" fontId="24" fillId="3" borderId="6" xfId="1" applyNumberFormat="1" applyFont="1" applyFill="1" applyBorder="1">
      <alignment vertical="center"/>
    </xf>
    <xf numFmtId="179" fontId="9" fillId="3" borderId="1" xfId="1" applyNumberFormat="1" applyFont="1" applyFill="1" applyBorder="1">
      <alignment vertical="center"/>
    </xf>
    <xf numFmtId="179" fontId="9" fillId="3" borderId="3" xfId="1" applyNumberFormat="1" applyFont="1" applyFill="1" applyBorder="1">
      <alignment vertical="center"/>
    </xf>
    <xf numFmtId="179" fontId="9" fillId="3" borderId="12" xfId="1" applyNumberFormat="1" applyFont="1" applyFill="1" applyBorder="1">
      <alignment vertical="center"/>
    </xf>
    <xf numFmtId="179" fontId="9" fillId="3" borderId="14" xfId="1" applyNumberFormat="1" applyFont="1" applyFill="1" applyBorder="1">
      <alignment vertical="center"/>
    </xf>
    <xf numFmtId="181" fontId="24" fillId="3" borderId="25" xfId="1" applyNumberFormat="1" applyFont="1" applyFill="1" applyBorder="1">
      <alignment vertical="center"/>
    </xf>
    <xf numFmtId="0" fontId="1" fillId="0" borderId="19" xfId="1" applyBorder="1">
      <alignment vertical="center"/>
    </xf>
    <xf numFmtId="0" fontId="1" fillId="0" borderId="21" xfId="1" applyBorder="1">
      <alignment vertical="center"/>
    </xf>
    <xf numFmtId="0" fontId="5" fillId="0" borderId="16" xfId="1" applyFont="1" applyBorder="1">
      <alignment vertical="center"/>
    </xf>
    <xf numFmtId="0" fontId="5" fillId="0" borderId="17" xfId="1" applyFont="1" applyBorder="1">
      <alignment vertical="center"/>
    </xf>
    <xf numFmtId="0" fontId="5" fillId="0" borderId="18" xfId="1" applyFont="1" applyBorder="1">
      <alignment vertical="center"/>
    </xf>
    <xf numFmtId="0" fontId="5" fillId="0" borderId="19" xfId="1" applyFont="1" applyBorder="1">
      <alignment vertical="center"/>
    </xf>
    <xf numFmtId="0" fontId="5" fillId="0" borderId="20" xfId="1" applyFont="1" applyBorder="1">
      <alignment vertical="center"/>
    </xf>
    <xf numFmtId="0" fontId="5" fillId="0" borderId="0" xfId="1" quotePrefix="1" applyFont="1">
      <alignment vertical="center"/>
    </xf>
    <xf numFmtId="0" fontId="5" fillId="0" borderId="0" xfId="0" applyFont="1"/>
    <xf numFmtId="0" fontId="24" fillId="0" borderId="0" xfId="0" applyFont="1" applyAlignment="1">
      <alignment vertical="center"/>
    </xf>
    <xf numFmtId="0" fontId="24" fillId="0" borderId="19" xfId="1" applyFont="1" applyBorder="1">
      <alignment vertical="center"/>
    </xf>
    <xf numFmtId="0" fontId="24" fillId="0" borderId="20" xfId="1" applyFont="1" applyBorder="1">
      <alignment vertical="center"/>
    </xf>
    <xf numFmtId="0" fontId="24" fillId="0" borderId="21" xfId="1" applyFont="1" applyBorder="1">
      <alignment vertical="center"/>
    </xf>
    <xf numFmtId="0" fontId="24" fillId="0" borderId="22" xfId="1" applyFont="1" applyBorder="1">
      <alignment vertical="center"/>
    </xf>
    <xf numFmtId="0" fontId="24" fillId="0" borderId="23" xfId="1" applyFont="1" applyBorder="1">
      <alignment vertical="center"/>
    </xf>
    <xf numFmtId="38" fontId="5" fillId="0" borderId="0" xfId="3" applyFont="1" applyBorder="1" applyAlignment="1" applyProtection="1">
      <alignment horizontal="right" vertical="center"/>
      <protection locked="0"/>
    </xf>
    <xf numFmtId="38" fontId="5" fillId="0" borderId="0" xfId="3" applyFont="1" applyBorder="1" applyAlignment="1" applyProtection="1">
      <alignment horizontal="center" vertical="center"/>
      <protection locked="0"/>
    </xf>
    <xf numFmtId="0" fontId="24" fillId="0" borderId="0" xfId="1" applyFont="1" applyAlignment="1">
      <alignment horizontal="center" vertical="center"/>
    </xf>
    <xf numFmtId="0" fontId="24" fillId="0" borderId="0" xfId="0" applyFont="1" applyAlignment="1">
      <alignment horizontal="center" vertical="center"/>
    </xf>
    <xf numFmtId="0" fontId="2" fillId="4" borderId="15" xfId="0" applyFont="1" applyFill="1" applyBorder="1" applyAlignment="1">
      <alignment vertical="center"/>
    </xf>
    <xf numFmtId="0" fontId="1" fillId="0" borderId="0" xfId="1" applyAlignment="1"/>
    <xf numFmtId="0" fontId="5" fillId="0" borderId="0" xfId="1" applyFont="1" applyAlignment="1">
      <alignment horizontal="right" vertical="top"/>
    </xf>
    <xf numFmtId="0" fontId="5" fillId="0" borderId="0" xfId="1" applyFont="1" applyAlignment="1">
      <alignment horizontal="center" vertical="top"/>
    </xf>
    <xf numFmtId="0" fontId="10" fillId="0" borderId="0" xfId="1" applyFont="1" applyAlignment="1">
      <alignment vertical="top"/>
    </xf>
    <xf numFmtId="38" fontId="9" fillId="0" borderId="0" xfId="3" applyFont="1" applyBorder="1" applyAlignment="1" applyProtection="1">
      <alignment horizontal="left" vertical="center"/>
      <protection locked="0"/>
    </xf>
    <xf numFmtId="0" fontId="9" fillId="0" borderId="0" xfId="1" applyFont="1" applyAlignment="1">
      <alignment horizontal="left" vertical="top"/>
    </xf>
    <xf numFmtId="0" fontId="1" fillId="0" borderId="0" xfId="1" applyAlignment="1">
      <alignment vertical="top"/>
    </xf>
    <xf numFmtId="0" fontId="0" fillId="0" borderId="0" xfId="0" applyAlignment="1">
      <alignment vertical="top"/>
    </xf>
    <xf numFmtId="0" fontId="9" fillId="0" borderId="0" xfId="1" applyFont="1" applyAlignment="1"/>
    <xf numFmtId="0" fontId="9" fillId="0" borderId="0" xfId="1" applyFont="1" applyAlignment="1">
      <alignment vertical="top"/>
    </xf>
    <xf numFmtId="0" fontId="9" fillId="0" borderId="0" xfId="1" applyFont="1" applyAlignment="1">
      <alignment horizontal="right"/>
    </xf>
    <xf numFmtId="0" fontId="5" fillId="4" borderId="16" xfId="1" applyFont="1" applyFill="1" applyBorder="1" applyAlignment="1">
      <alignment horizontal="center" vertical="center"/>
    </xf>
    <xf numFmtId="0" fontId="5" fillId="4" borderId="17" xfId="1" applyFont="1" applyFill="1" applyBorder="1" applyAlignment="1">
      <alignment horizontal="center" vertical="center"/>
    </xf>
    <xf numFmtId="0" fontId="5" fillId="4" borderId="18" xfId="1" applyFont="1" applyFill="1" applyBorder="1" applyAlignment="1">
      <alignment horizontal="center" vertical="center"/>
    </xf>
    <xf numFmtId="0" fontId="5" fillId="4" borderId="26" xfId="1" applyFont="1" applyFill="1" applyBorder="1" applyAlignment="1">
      <alignment horizontal="center" vertical="center"/>
    </xf>
    <xf numFmtId="0" fontId="5" fillId="4" borderId="25" xfId="1" applyFont="1" applyFill="1" applyBorder="1" applyAlignment="1">
      <alignment horizontal="center" vertical="center"/>
    </xf>
    <xf numFmtId="0" fontId="5" fillId="4" borderId="32" xfId="1" applyFont="1" applyFill="1" applyBorder="1" applyAlignment="1">
      <alignment horizontal="right" vertical="center"/>
    </xf>
    <xf numFmtId="0" fontId="5" fillId="4" borderId="26" xfId="1" applyFont="1" applyFill="1" applyBorder="1" applyAlignment="1">
      <alignment horizontal="right" vertical="center"/>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28" xfId="1" applyFont="1" applyFill="1" applyBorder="1" applyAlignment="1">
      <alignment horizontal="center" vertical="center" wrapText="1"/>
    </xf>
    <xf numFmtId="0" fontId="5" fillId="4" borderId="5" xfId="1" applyFont="1" applyFill="1" applyBorder="1" applyAlignment="1">
      <alignment horizontal="center" vertical="center"/>
    </xf>
    <xf numFmtId="0" fontId="5" fillId="4" borderId="6" xfId="1" applyFont="1" applyFill="1" applyBorder="1" applyAlignment="1">
      <alignment horizontal="center" vertical="center"/>
    </xf>
    <xf numFmtId="38" fontId="5" fillId="0" borderId="4" xfId="3" applyFont="1" applyBorder="1" applyAlignment="1" applyProtection="1">
      <alignment horizontal="right" vertical="center"/>
      <protection locked="0"/>
    </xf>
    <xf numFmtId="38" fontId="5" fillId="0" borderId="5" xfId="3" applyFont="1" applyBorder="1" applyAlignment="1" applyProtection="1">
      <alignment horizontal="right" vertical="center"/>
      <protection locked="0"/>
    </xf>
    <xf numFmtId="0" fontId="5" fillId="0" borderId="2" xfId="1" applyFont="1" applyBorder="1" applyAlignment="1">
      <alignment horizontal="left" vertical="center"/>
    </xf>
    <xf numFmtId="0" fontId="5" fillId="0" borderId="0" xfId="1" applyFont="1" applyAlignment="1">
      <alignment horizontal="left" vertical="center"/>
    </xf>
    <xf numFmtId="0" fontId="5" fillId="2" borderId="4" xfId="1" applyFont="1" applyFill="1" applyBorder="1" applyAlignment="1">
      <alignment horizontal="distributed" vertical="center"/>
    </xf>
    <xf numFmtId="0" fontId="5" fillId="2" borderId="5" xfId="1" applyFont="1" applyFill="1" applyBorder="1" applyAlignment="1">
      <alignment horizontal="distributed" vertical="center"/>
    </xf>
    <xf numFmtId="0" fontId="5" fillId="2" borderId="6" xfId="1" applyFont="1" applyFill="1" applyBorder="1" applyAlignment="1">
      <alignment horizontal="distributed"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0" fontId="5" fillId="0" borderId="4" xfId="1" applyFont="1" applyBorder="1" applyProtection="1">
      <alignment vertical="center"/>
      <protection locked="0"/>
    </xf>
    <xf numFmtId="0" fontId="5" fillId="0" borderId="5" xfId="1" applyFont="1" applyBorder="1" applyProtection="1">
      <alignment vertical="center"/>
      <protection locked="0"/>
    </xf>
    <xf numFmtId="0" fontId="5" fillId="0" borderId="6" xfId="1" applyFont="1" applyBorder="1" applyProtection="1">
      <alignment vertical="center"/>
      <protection locked="0"/>
    </xf>
    <xf numFmtId="0" fontId="5" fillId="4" borderId="1" xfId="1" applyFont="1" applyFill="1" applyBorder="1" applyAlignment="1">
      <alignment horizontal="center" vertical="center"/>
    </xf>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xf>
    <xf numFmtId="179" fontId="9" fillId="0" borderId="15" xfId="1" applyNumberFormat="1" applyFont="1" applyBorder="1" applyAlignment="1">
      <alignment horizontal="center" vertical="center"/>
    </xf>
    <xf numFmtId="0" fontId="13" fillId="3" borderId="15" xfId="1" applyFont="1" applyFill="1" applyBorder="1" applyAlignment="1">
      <alignment horizontal="center" vertical="center" wrapText="1"/>
    </xf>
    <xf numFmtId="0" fontId="5" fillId="0" borderId="0" xfId="1" applyFont="1" applyAlignment="1">
      <alignment horizontal="left" vertical="top" wrapText="1"/>
    </xf>
    <xf numFmtId="0" fontId="5" fillId="0" borderId="20" xfId="1" applyFont="1" applyBorder="1" applyAlignment="1">
      <alignment horizontal="left" vertical="top" wrapText="1"/>
    </xf>
    <xf numFmtId="0" fontId="5" fillId="0" borderId="22" xfId="1" applyFont="1" applyBorder="1" applyAlignment="1">
      <alignment horizontal="left" vertical="top" wrapText="1"/>
    </xf>
    <xf numFmtId="0" fontId="5" fillId="0" borderId="23" xfId="1" applyFont="1" applyBorder="1" applyAlignment="1">
      <alignment horizontal="left" vertical="top" wrapText="1"/>
    </xf>
    <xf numFmtId="0" fontId="5" fillId="0" borderId="0" xfId="1" applyFont="1" applyAlignment="1">
      <alignment vertical="top" wrapText="1"/>
    </xf>
    <xf numFmtId="0" fontId="5" fillId="0" borderId="20" xfId="1" applyFont="1" applyBorder="1" applyAlignment="1">
      <alignment vertical="top" wrapText="1"/>
    </xf>
    <xf numFmtId="183" fontId="2" fillId="0" borderId="4" xfId="3" applyNumberFormat="1" applyFont="1" applyFill="1" applyBorder="1" applyAlignment="1" applyProtection="1">
      <alignment horizontal="center" vertical="center"/>
      <protection locked="0"/>
    </xf>
    <xf numFmtId="183" fontId="2" fillId="0" borderId="5" xfId="3" applyNumberFormat="1" applyFont="1" applyFill="1" applyBorder="1" applyAlignment="1" applyProtection="1">
      <alignment horizontal="center" vertical="center"/>
      <protection locked="0"/>
    </xf>
    <xf numFmtId="38" fontId="13" fillId="4" borderId="6" xfId="3" applyFont="1" applyFill="1" applyBorder="1" applyAlignment="1" applyProtection="1">
      <alignment horizontal="center" vertical="center"/>
      <protection locked="0"/>
    </xf>
    <xf numFmtId="38" fontId="13" fillId="4" borderId="15" xfId="3" applyFont="1" applyFill="1" applyBorder="1" applyAlignment="1" applyProtection="1">
      <alignment horizontal="center" vertical="center"/>
      <protection locked="0"/>
    </xf>
    <xf numFmtId="0" fontId="2" fillId="4" borderId="33" xfId="0" applyFont="1" applyFill="1" applyBorder="1" applyAlignment="1" applyProtection="1">
      <alignment horizontal="center" vertical="center"/>
      <protection locked="0"/>
    </xf>
    <xf numFmtId="0" fontId="2" fillId="4" borderId="34" xfId="0" applyFont="1" applyFill="1" applyBorder="1" applyAlignment="1" applyProtection="1">
      <alignment horizontal="center" vertical="center"/>
      <protection locked="0"/>
    </xf>
    <xf numFmtId="0" fontId="2" fillId="4" borderId="35" xfId="0" applyFont="1" applyFill="1" applyBorder="1" applyAlignment="1" applyProtection="1">
      <alignment horizontal="center" vertical="center"/>
      <protection locked="0"/>
    </xf>
    <xf numFmtId="39" fontId="2" fillId="4" borderId="4" xfId="3" applyNumberFormat="1" applyFont="1" applyFill="1" applyBorder="1" applyAlignment="1" applyProtection="1">
      <alignment horizontal="right" vertical="center" wrapText="1"/>
      <protection locked="0"/>
    </xf>
    <xf numFmtId="39" fontId="2" fillId="4" borderId="5" xfId="3" applyNumberFormat="1" applyFont="1" applyFill="1" applyBorder="1" applyAlignment="1" applyProtection="1">
      <alignment horizontal="right" vertical="center" wrapText="1"/>
      <protection locked="0"/>
    </xf>
    <xf numFmtId="38" fontId="2" fillId="4" borderId="33" xfId="3" applyFont="1" applyFill="1" applyBorder="1" applyAlignment="1" applyProtection="1">
      <alignment horizontal="right" vertical="center"/>
      <protection locked="0"/>
    </xf>
    <xf numFmtId="38" fontId="2" fillId="4" borderId="34" xfId="3" applyFont="1" applyFill="1" applyBorder="1" applyAlignment="1" applyProtection="1">
      <alignment horizontal="right" vertical="center"/>
      <protection locked="0"/>
    </xf>
    <xf numFmtId="38" fontId="2" fillId="4" borderId="5" xfId="3" applyFont="1" applyFill="1" applyBorder="1" applyAlignment="1" applyProtection="1">
      <alignment horizontal="center" vertical="center" wrapText="1"/>
    </xf>
    <xf numFmtId="38" fontId="2" fillId="4" borderId="6" xfId="3" applyFont="1" applyFill="1" applyBorder="1" applyAlignment="1" applyProtection="1">
      <alignment horizontal="center" vertical="center" wrapText="1"/>
    </xf>
    <xf numFmtId="38" fontId="2" fillId="4" borderId="4" xfId="3" applyFont="1" applyFill="1" applyBorder="1" applyAlignment="1" applyProtection="1">
      <alignment horizontal="center" vertical="center" wrapText="1"/>
    </xf>
    <xf numFmtId="0" fontId="2" fillId="4" borderId="6"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5" fillId="2" borderId="1" xfId="1" applyFont="1" applyFill="1" applyBorder="1" applyAlignment="1">
      <alignment horizontal="distributed" vertical="center"/>
    </xf>
    <xf numFmtId="0" fontId="5" fillId="2" borderId="2" xfId="1" applyFont="1" applyFill="1" applyBorder="1" applyAlignment="1">
      <alignment horizontal="distributed" vertical="center"/>
    </xf>
    <xf numFmtId="0" fontId="5" fillId="2" borderId="3" xfId="1" applyFont="1" applyFill="1" applyBorder="1" applyAlignment="1">
      <alignment horizontal="distributed" vertical="center"/>
    </xf>
    <xf numFmtId="0" fontId="5" fillId="2" borderId="7" xfId="1" applyFont="1" applyFill="1" applyBorder="1" applyAlignment="1">
      <alignment horizontal="distributed" vertical="center"/>
    </xf>
    <xf numFmtId="0" fontId="5" fillId="2" borderId="0" xfId="1" applyFont="1" applyFill="1" applyAlignment="1">
      <alignment horizontal="distributed" vertical="center"/>
    </xf>
    <xf numFmtId="0" fontId="5" fillId="2" borderId="8" xfId="1" applyFont="1" applyFill="1" applyBorder="1" applyAlignment="1">
      <alignment horizontal="distributed" vertical="center"/>
    </xf>
    <xf numFmtId="0" fontId="5" fillId="2" borderId="12" xfId="1" applyFont="1" applyFill="1" applyBorder="1" applyAlignment="1">
      <alignment horizontal="distributed" vertical="center"/>
    </xf>
    <xf numFmtId="0" fontId="5" fillId="2" borderId="13" xfId="1" applyFont="1" applyFill="1" applyBorder="1" applyAlignment="1">
      <alignment horizontal="distributed" vertical="center"/>
    </xf>
    <xf numFmtId="0" fontId="5" fillId="2" borderId="14" xfId="1" applyFont="1" applyFill="1" applyBorder="1" applyAlignment="1">
      <alignment horizontal="distributed" vertical="center"/>
    </xf>
    <xf numFmtId="0" fontId="5" fillId="0" borderId="3" xfId="1" applyFont="1" applyBorder="1" applyAlignment="1">
      <alignment horizontal="left" vertical="center"/>
    </xf>
    <xf numFmtId="0" fontId="5" fillId="2" borderId="4" xfId="1" applyFont="1" applyFill="1" applyBorder="1" applyAlignment="1">
      <alignment horizontal="distributed" vertical="center" shrinkToFit="1"/>
    </xf>
    <xf numFmtId="0" fontId="5" fillId="2" borderId="5" xfId="1" applyFont="1" applyFill="1" applyBorder="1" applyAlignment="1">
      <alignment horizontal="distributed" vertical="center" shrinkToFit="1"/>
    </xf>
    <xf numFmtId="0" fontId="5" fillId="2" borderId="6" xfId="1" applyFont="1" applyFill="1" applyBorder="1" applyAlignment="1">
      <alignment horizontal="distributed" vertical="center" shrinkToFit="1"/>
    </xf>
    <xf numFmtId="38" fontId="5" fillId="0" borderId="4" xfId="2" applyFont="1" applyBorder="1" applyAlignment="1" applyProtection="1">
      <alignment vertical="center"/>
      <protection locked="0"/>
    </xf>
    <xf numFmtId="38" fontId="5" fillId="0" borderId="5" xfId="2" applyFont="1" applyBorder="1" applyAlignment="1" applyProtection="1">
      <alignment vertical="center"/>
      <protection locked="0"/>
    </xf>
    <xf numFmtId="0" fontId="5" fillId="0" borderId="8" xfId="1" applyFont="1" applyBorder="1" applyAlignment="1">
      <alignment horizontal="left" vertical="center"/>
    </xf>
    <xf numFmtId="38" fontId="5" fillId="0" borderId="6" xfId="2" applyFont="1" applyBorder="1" applyAlignment="1" applyProtection="1">
      <alignment vertical="center"/>
      <protection locked="0"/>
    </xf>
    <xf numFmtId="0" fontId="5" fillId="0" borderId="12" xfId="1" applyFont="1" applyBorder="1" applyAlignment="1">
      <alignment horizontal="left" vertical="center"/>
    </xf>
    <xf numFmtId="0" fontId="5" fillId="0" borderId="13" xfId="1" applyFont="1" applyBorder="1" applyAlignment="1">
      <alignment horizontal="left" vertical="center"/>
    </xf>
    <xf numFmtId="0" fontId="5" fillId="0" borderId="14" xfId="1" applyFont="1" applyBorder="1" applyAlignment="1">
      <alignment horizontal="left" vertical="center"/>
    </xf>
    <xf numFmtId="0" fontId="5" fillId="2" borderId="7"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8"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9" fillId="2" borderId="7" xfId="1" applyFont="1" applyFill="1" applyBorder="1" applyAlignment="1">
      <alignment horizontal="distributed" vertical="center" wrapText="1"/>
    </xf>
    <xf numFmtId="0" fontId="9" fillId="2" borderId="0" xfId="1" applyFont="1" applyFill="1" applyAlignment="1">
      <alignment horizontal="distributed" vertical="center" wrapText="1"/>
    </xf>
    <xf numFmtId="0" fontId="9" fillId="2" borderId="8" xfId="1" applyFont="1" applyFill="1" applyBorder="1" applyAlignment="1">
      <alignment horizontal="distributed" vertical="center" wrapText="1"/>
    </xf>
    <xf numFmtId="0" fontId="9" fillId="2" borderId="12" xfId="1" applyFont="1" applyFill="1" applyBorder="1" applyAlignment="1">
      <alignment horizontal="distributed" vertical="center" wrapText="1"/>
    </xf>
    <xf numFmtId="0" fontId="9" fillId="2" borderId="13" xfId="1" applyFont="1" applyFill="1" applyBorder="1" applyAlignment="1">
      <alignment horizontal="distributed" vertical="center" wrapText="1"/>
    </xf>
    <xf numFmtId="0" fontId="9" fillId="2" borderId="14" xfId="1" applyFont="1" applyFill="1" applyBorder="1" applyAlignment="1">
      <alignment horizontal="distributed" vertical="center" wrapText="1"/>
    </xf>
    <xf numFmtId="0" fontId="5" fillId="2" borderId="7"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15" fillId="0" borderId="0" xfId="1" applyFont="1" applyAlignment="1">
      <alignment horizontal="center" vertical="center"/>
    </xf>
    <xf numFmtId="0" fontId="2" fillId="0" borderId="0" xfId="1" applyFont="1" applyAlignment="1">
      <alignment horizontal="left" vertical="center"/>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8"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0" borderId="9" xfId="1" applyFont="1" applyBorder="1" applyAlignment="1" applyProtection="1">
      <alignment horizontal="left" vertical="center"/>
      <protection locked="0"/>
    </xf>
    <xf numFmtId="0" fontId="5" fillId="0" borderId="10" xfId="1" applyFont="1" applyBorder="1" applyAlignment="1" applyProtection="1">
      <alignment horizontal="left" vertical="center"/>
      <protection locked="0"/>
    </xf>
    <xf numFmtId="0" fontId="5" fillId="0" borderId="11" xfId="1" applyFont="1" applyBorder="1" applyAlignment="1" applyProtection="1">
      <alignment horizontal="left" vertical="center"/>
      <protection locked="0"/>
    </xf>
    <xf numFmtId="0" fontId="5" fillId="0" borderId="29" xfId="1" applyFont="1" applyBorder="1" applyAlignment="1" applyProtection="1">
      <alignment horizontal="left" vertical="center"/>
      <protection locked="0"/>
    </xf>
    <xf numFmtId="0" fontId="5" fillId="0" borderId="30" xfId="1" applyFont="1" applyBorder="1" applyAlignment="1" applyProtection="1">
      <alignment horizontal="left" vertical="center"/>
      <protection locked="0"/>
    </xf>
    <xf numFmtId="0" fontId="5" fillId="0" borderId="31" xfId="1" applyFont="1" applyBorder="1" applyAlignment="1" applyProtection="1">
      <alignment horizontal="left" vertical="center"/>
      <protection locked="0"/>
    </xf>
    <xf numFmtId="0" fontId="5" fillId="2" borderId="0" xfId="1" applyFont="1" applyFill="1" applyAlignment="1" applyProtection="1">
      <alignment horizontal="left" vertical="center"/>
      <protection locked="0"/>
    </xf>
    <xf numFmtId="0" fontId="8" fillId="0" borderId="4" xfId="1" applyFont="1" applyBorder="1" applyProtection="1">
      <alignment vertical="center"/>
      <protection locked="0"/>
    </xf>
    <xf numFmtId="0" fontId="8" fillId="0" borderId="5" xfId="1" applyFont="1" applyBorder="1" applyProtection="1">
      <alignment vertical="center"/>
      <protection locked="0"/>
    </xf>
    <xf numFmtId="0" fontId="8" fillId="0" borderId="6" xfId="1" applyFont="1" applyBorder="1" applyProtection="1">
      <alignment vertical="center"/>
      <protection locked="0"/>
    </xf>
    <xf numFmtId="0" fontId="8" fillId="0" borderId="4" xfId="1" applyFont="1" applyBorder="1" applyAlignment="1" applyProtection="1">
      <alignment horizontal="left" vertical="center"/>
      <protection locked="0"/>
    </xf>
    <xf numFmtId="0" fontId="8" fillId="0" borderId="5" xfId="1" applyFont="1" applyBorder="1" applyAlignment="1" applyProtection="1">
      <alignment horizontal="left" vertical="center"/>
      <protection locked="0"/>
    </xf>
    <xf numFmtId="0" fontId="8" fillId="0" borderId="6" xfId="1" applyFont="1" applyBorder="1" applyAlignment="1" applyProtection="1">
      <alignment horizontal="left" vertical="center"/>
      <protection locked="0"/>
    </xf>
    <xf numFmtId="0" fontId="5" fillId="0" borderId="4"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0" fontId="5" fillId="0" borderId="5" xfId="1" applyFont="1" applyBorder="1" applyAlignment="1" applyProtection="1">
      <alignment horizontal="center" vertical="center"/>
      <protection locked="0"/>
    </xf>
    <xf numFmtId="0" fontId="5" fillId="2" borderId="4" xfId="1" applyFont="1" applyFill="1" applyBorder="1" applyAlignment="1" applyProtection="1">
      <alignment horizontal="left" vertical="center"/>
      <protection locked="0"/>
    </xf>
    <xf numFmtId="0" fontId="5" fillId="2" borderId="5" xfId="1" applyFont="1" applyFill="1" applyBorder="1" applyAlignment="1" applyProtection="1">
      <alignment horizontal="left" vertical="center"/>
      <protection locked="0"/>
    </xf>
    <xf numFmtId="0" fontId="5" fillId="2" borderId="6" xfId="1" applyFont="1" applyFill="1" applyBorder="1" applyAlignment="1" applyProtection="1">
      <alignment horizontal="left" vertical="center"/>
      <protection locked="0"/>
    </xf>
    <xf numFmtId="0" fontId="5" fillId="0" borderId="4" xfId="1" applyFont="1" applyBorder="1" applyAlignment="1" applyProtection="1">
      <alignment horizontal="left" vertical="center"/>
      <protection locked="0"/>
    </xf>
    <xf numFmtId="0" fontId="5" fillId="0" borderId="5" xfId="1" applyFont="1" applyBorder="1" applyAlignment="1" applyProtection="1">
      <alignment horizontal="left" vertical="center"/>
      <protection locked="0"/>
    </xf>
    <xf numFmtId="0" fontId="5" fillId="0" borderId="6" xfId="1" applyFont="1" applyBorder="1" applyAlignment="1" applyProtection="1">
      <alignment horizontal="left" vertical="center"/>
      <protection locked="0"/>
    </xf>
    <xf numFmtId="0" fontId="5" fillId="2" borderId="4" xfId="1" applyFont="1" applyFill="1" applyBorder="1" applyAlignment="1">
      <alignment horizontal="distributed" vertical="center" wrapText="1"/>
    </xf>
    <xf numFmtId="0" fontId="5" fillId="2" borderId="5" xfId="1" applyFont="1" applyFill="1" applyBorder="1" applyAlignment="1">
      <alignment horizontal="distributed" vertical="center" wrapText="1"/>
    </xf>
    <xf numFmtId="0" fontId="5" fillId="2" borderId="6" xfId="1" applyFont="1" applyFill="1" applyBorder="1" applyAlignment="1">
      <alignment horizontal="distributed"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2" fillId="0" borderId="13" xfId="1" applyFont="1" applyBorder="1" applyAlignment="1">
      <alignment horizontal="left" vertical="center"/>
    </xf>
    <xf numFmtId="0" fontId="5" fillId="2" borderId="0" xfId="1" applyFont="1" applyFill="1" applyAlignment="1" applyProtection="1">
      <alignment horizontal="center" vertical="center"/>
      <protection locked="0"/>
    </xf>
    <xf numFmtId="0" fontId="5" fillId="0" borderId="0" xfId="1" applyFont="1" applyAlignment="1" applyProtection="1">
      <alignment horizontal="center" vertical="center"/>
      <protection locked="0"/>
    </xf>
    <xf numFmtId="0" fontId="5" fillId="2" borderId="4"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5" fillId="3" borderId="1"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12" xfId="1" applyFont="1" applyFill="1" applyBorder="1" applyAlignment="1">
      <alignment horizontal="center" vertical="center" wrapText="1"/>
    </xf>
    <xf numFmtId="0" fontId="5" fillId="3" borderId="13" xfId="1" applyFont="1" applyFill="1" applyBorder="1" applyAlignment="1">
      <alignment horizontal="center" vertical="center" wrapText="1"/>
    </xf>
    <xf numFmtId="0" fontId="5" fillId="3" borderId="14" xfId="1" applyFont="1" applyFill="1" applyBorder="1" applyAlignment="1">
      <alignment horizontal="center"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7" xfId="1" applyFont="1" applyBorder="1" applyAlignment="1">
      <alignment horizontal="center" vertical="center"/>
    </xf>
    <xf numFmtId="0" fontId="5" fillId="0" borderId="0" xfId="1" applyFont="1" applyAlignment="1">
      <alignment horizontal="center" vertical="center"/>
    </xf>
    <xf numFmtId="0" fontId="5" fillId="0" borderId="8"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180" fontId="24" fillId="3" borderId="4" xfId="1" applyNumberFormat="1" applyFont="1" applyFill="1" applyBorder="1" applyAlignment="1">
      <alignment horizontal="right" vertical="center"/>
    </xf>
    <xf numFmtId="180" fontId="24" fillId="3" borderId="5" xfId="1" applyNumberFormat="1" applyFont="1" applyFill="1" applyBorder="1" applyAlignment="1">
      <alignment horizontal="right" vertical="center"/>
    </xf>
    <xf numFmtId="182" fontId="24" fillId="3" borderId="32" xfId="1" applyNumberFormat="1" applyFont="1" applyFill="1" applyBorder="1" applyAlignment="1">
      <alignment horizontal="right" vertical="center"/>
    </xf>
    <xf numFmtId="182" fontId="24" fillId="3" borderId="26" xfId="1" applyNumberFormat="1" applyFont="1" applyFill="1" applyBorder="1" applyAlignment="1">
      <alignment horizontal="right" vertical="center"/>
    </xf>
    <xf numFmtId="0" fontId="5" fillId="4" borderId="53" xfId="1" applyFont="1" applyFill="1" applyBorder="1" applyAlignment="1">
      <alignment horizontal="center" vertical="center"/>
    </xf>
    <xf numFmtId="0" fontId="5" fillId="4" borderId="54" xfId="1" applyFont="1" applyFill="1" applyBorder="1" applyAlignment="1">
      <alignment horizontal="center" vertical="center"/>
    </xf>
    <xf numFmtId="0" fontId="5" fillId="4" borderId="55" xfId="1" applyFont="1" applyFill="1" applyBorder="1" applyAlignment="1">
      <alignment horizontal="center" vertical="center"/>
    </xf>
    <xf numFmtId="0" fontId="24" fillId="4" borderId="27" xfId="0" applyFont="1" applyFill="1" applyBorder="1" applyAlignment="1">
      <alignment horizontal="center" vertical="center"/>
    </xf>
    <xf numFmtId="0" fontId="24" fillId="4" borderId="58" xfId="0" applyFont="1" applyFill="1" applyBorder="1" applyAlignment="1">
      <alignment horizontal="center" vertical="center"/>
    </xf>
    <xf numFmtId="0" fontId="24" fillId="0" borderId="56" xfId="1" applyFont="1" applyBorder="1" applyAlignment="1">
      <alignment horizontal="center" vertical="center"/>
    </xf>
    <xf numFmtId="0" fontId="24" fillId="0" borderId="57" xfId="1" applyFont="1" applyBorder="1" applyAlignment="1">
      <alignment horizontal="center" vertical="center"/>
    </xf>
    <xf numFmtId="0" fontId="24" fillId="0" borderId="24" xfId="1" applyFont="1" applyBorder="1" applyAlignment="1">
      <alignment horizontal="center" vertical="center"/>
    </xf>
    <xf numFmtId="0" fontId="5" fillId="3" borderId="4"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179" fontId="5" fillId="3" borderId="16" xfId="1" applyNumberFormat="1" applyFont="1" applyFill="1" applyBorder="1" applyAlignment="1">
      <alignment horizontal="center" vertical="center"/>
    </xf>
    <xf numFmtId="179" fontId="5" fillId="3" borderId="17" xfId="1" applyNumberFormat="1" applyFont="1" applyFill="1" applyBorder="1" applyAlignment="1">
      <alignment horizontal="center" vertical="center"/>
    </xf>
    <xf numFmtId="179" fontId="5" fillId="3" borderId="18" xfId="1" applyNumberFormat="1" applyFont="1" applyFill="1" applyBorder="1" applyAlignment="1">
      <alignment horizontal="center" vertical="center"/>
    </xf>
    <xf numFmtId="179" fontId="9" fillId="3" borderId="15" xfId="1" applyNumberFormat="1" applyFont="1" applyFill="1" applyBorder="1" applyAlignment="1">
      <alignment horizontal="center" vertical="center"/>
    </xf>
    <xf numFmtId="179" fontId="9" fillId="3" borderId="1" xfId="1" applyNumberFormat="1" applyFont="1" applyFill="1" applyBorder="1" applyAlignment="1">
      <alignment horizontal="center" vertical="center"/>
    </xf>
    <xf numFmtId="179" fontId="9" fillId="3" borderId="3" xfId="1" applyNumberFormat="1" applyFont="1" applyFill="1" applyBorder="1" applyAlignment="1">
      <alignment horizontal="center" vertical="center"/>
    </xf>
    <xf numFmtId="179" fontId="9" fillId="3" borderId="12" xfId="1" applyNumberFormat="1" applyFont="1" applyFill="1" applyBorder="1" applyAlignment="1">
      <alignment horizontal="center" vertical="center"/>
    </xf>
    <xf numFmtId="179" fontId="9" fillId="3" borderId="14" xfId="1" applyNumberFormat="1" applyFont="1" applyFill="1" applyBorder="1" applyAlignment="1">
      <alignment horizontal="center" vertical="center"/>
    </xf>
    <xf numFmtId="0" fontId="24" fillId="3" borderId="4" xfId="1" applyFont="1" applyFill="1" applyBorder="1" applyAlignment="1">
      <alignment horizontal="center" vertical="center"/>
    </xf>
    <xf numFmtId="0" fontId="24" fillId="3" borderId="5" xfId="1" applyFont="1" applyFill="1" applyBorder="1" applyAlignment="1">
      <alignment horizontal="center" vertical="center"/>
    </xf>
    <xf numFmtId="0" fontId="24" fillId="3" borderId="6" xfId="1" applyFont="1" applyFill="1" applyBorder="1" applyAlignment="1">
      <alignment horizontal="center" vertical="center"/>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17" fillId="0" borderId="0" xfId="0" applyFont="1" applyAlignment="1">
      <alignment horizontal="center" vertical="center" wrapText="1"/>
    </xf>
    <xf numFmtId="0" fontId="19" fillId="0" borderId="13" xfId="0" applyFont="1" applyBorder="1" applyAlignment="1">
      <alignment horizontal="right"/>
    </xf>
    <xf numFmtId="176" fontId="16" fillId="0" borderId="4" xfId="3" applyNumberFormat="1" applyFont="1" applyFill="1" applyBorder="1" applyAlignment="1">
      <alignment horizontal="center" vertical="center"/>
    </xf>
    <xf numFmtId="176" fontId="16" fillId="0" borderId="6" xfId="3" applyNumberFormat="1" applyFont="1" applyFill="1" applyBorder="1" applyAlignment="1">
      <alignment horizontal="center" vertical="center"/>
    </xf>
    <xf numFmtId="0" fontId="16" fillId="0" borderId="4"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38" fontId="16" fillId="0" borderId="4" xfId="3" applyFont="1" applyFill="1" applyBorder="1" applyAlignment="1" applyProtection="1">
      <alignment horizontal="center" vertical="center"/>
      <protection locked="0"/>
    </xf>
    <xf numFmtId="38" fontId="16" fillId="0" borderId="6" xfId="3" applyFont="1" applyFill="1" applyBorder="1" applyAlignment="1" applyProtection="1">
      <alignment horizontal="center" vertical="center"/>
      <protection locked="0"/>
    </xf>
    <xf numFmtId="38" fontId="16" fillId="0" borderId="36" xfId="3" applyFont="1" applyFill="1" applyBorder="1" applyAlignment="1">
      <alignment horizontal="center" vertical="center"/>
    </xf>
    <xf numFmtId="38" fontId="16" fillId="0" borderId="37" xfId="3" applyFont="1" applyFill="1" applyBorder="1" applyAlignment="1">
      <alignment horizontal="center" vertical="center"/>
    </xf>
    <xf numFmtId="38" fontId="16" fillId="0" borderId="38" xfId="3" applyFont="1" applyFill="1" applyBorder="1" applyAlignment="1">
      <alignment horizontal="center" vertical="center" wrapText="1"/>
    </xf>
    <xf numFmtId="38" fontId="16" fillId="0" borderId="39" xfId="3" applyFont="1" applyFill="1" applyBorder="1" applyAlignment="1">
      <alignment horizontal="center" vertical="center" wrapText="1"/>
    </xf>
    <xf numFmtId="38" fontId="16" fillId="0" borderId="43" xfId="3" applyFont="1" applyFill="1" applyBorder="1" applyAlignment="1">
      <alignment horizontal="center" vertical="center" wrapText="1"/>
    </xf>
    <xf numFmtId="38" fontId="16" fillId="0" borderId="44" xfId="3" applyFont="1" applyFill="1" applyBorder="1" applyAlignment="1">
      <alignment horizontal="center" vertical="center" wrapText="1"/>
    </xf>
    <xf numFmtId="38" fontId="16" fillId="0" borderId="47" xfId="3" applyFont="1" applyFill="1" applyBorder="1" applyAlignment="1">
      <alignment horizontal="center" vertical="center" wrapText="1"/>
    </xf>
    <xf numFmtId="38" fontId="16" fillId="0" borderId="48" xfId="3" applyFont="1" applyFill="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5" xfId="0" applyFont="1" applyBorder="1" applyAlignment="1">
      <alignment horizontal="center" vertical="center" wrapText="1"/>
    </xf>
    <xf numFmtId="177" fontId="16" fillId="0" borderId="50" xfId="3" applyNumberFormat="1" applyFont="1" applyFill="1" applyBorder="1" applyAlignment="1">
      <alignment horizontal="center" vertical="center" wrapText="1"/>
    </xf>
    <xf numFmtId="177" fontId="16" fillId="0" borderId="51" xfId="3" applyNumberFormat="1" applyFont="1" applyFill="1" applyBorder="1" applyAlignment="1">
      <alignment horizontal="center" vertical="center" wrapText="1"/>
    </xf>
    <xf numFmtId="0" fontId="19" fillId="0" borderId="0" xfId="0" applyFont="1" applyAlignment="1">
      <alignment horizontal="left" vertical="center" wrapText="1"/>
    </xf>
    <xf numFmtId="0" fontId="24" fillId="0" borderId="0" xfId="0" applyFont="1" applyAlignment="1">
      <alignment horizontal="left" vertical="center" wrapText="1"/>
    </xf>
    <xf numFmtId="0" fontId="27" fillId="0" borderId="2" xfId="1" applyFont="1" applyBorder="1" applyAlignment="1">
      <alignment horizontal="left" vertical="center"/>
    </xf>
    <xf numFmtId="0" fontId="27" fillId="0" borderId="0" xfId="1" applyFont="1" applyAlignment="1">
      <alignment horizontal="left" vertical="center"/>
    </xf>
    <xf numFmtId="0" fontId="5" fillId="0" borderId="1" xfId="1" applyFont="1" applyBorder="1" applyProtection="1">
      <alignment vertical="center"/>
      <protection locked="0"/>
    </xf>
    <xf numFmtId="0" fontId="5" fillId="0" borderId="2" xfId="1" applyFont="1" applyBorder="1" applyProtection="1">
      <alignment vertical="center"/>
      <protection locked="0"/>
    </xf>
    <xf numFmtId="0" fontId="5" fillId="0" borderId="3" xfId="1" applyFont="1" applyBorder="1" applyProtection="1">
      <alignment vertical="center"/>
      <protection locked="0"/>
    </xf>
    <xf numFmtId="0" fontId="5" fillId="0" borderId="12" xfId="1" applyFont="1" applyBorder="1" applyProtection="1">
      <alignment vertical="center"/>
      <protection locked="0"/>
    </xf>
    <xf numFmtId="0" fontId="5" fillId="0" borderId="13" xfId="1" applyFont="1" applyBorder="1" applyProtection="1">
      <alignment vertical="center"/>
      <protection locked="0"/>
    </xf>
    <xf numFmtId="0" fontId="5" fillId="0" borderId="14" xfId="1" applyFont="1" applyBorder="1" applyProtection="1">
      <alignment vertical="center"/>
      <protection locked="0"/>
    </xf>
    <xf numFmtId="0" fontId="9" fillId="2" borderId="1" xfId="1" applyFont="1" applyFill="1" applyBorder="1" applyAlignment="1">
      <alignment horizontal="distributed" vertical="center" wrapText="1"/>
    </xf>
    <xf numFmtId="0" fontId="9" fillId="2" borderId="2" xfId="1" applyFont="1" applyFill="1" applyBorder="1" applyAlignment="1">
      <alignment horizontal="distributed" vertical="center" wrapText="1"/>
    </xf>
    <xf numFmtId="0" fontId="9" fillId="2" borderId="3" xfId="1" applyFont="1" applyFill="1" applyBorder="1" applyAlignment="1">
      <alignment horizontal="distributed" vertical="center" wrapText="1"/>
    </xf>
    <xf numFmtId="0" fontId="27" fillId="2" borderId="4" xfId="1" applyFont="1" applyFill="1" applyBorder="1" applyAlignment="1">
      <alignment horizontal="distributed" vertical="center" wrapText="1"/>
    </xf>
    <xf numFmtId="0" fontId="27" fillId="2" borderId="5" xfId="1" applyFont="1" applyFill="1" applyBorder="1" applyAlignment="1">
      <alignment horizontal="distributed" vertical="center"/>
    </xf>
    <xf numFmtId="0" fontId="27" fillId="2" borderId="6" xfId="1" applyFont="1" applyFill="1" applyBorder="1" applyAlignment="1">
      <alignment horizontal="distributed" vertical="center"/>
    </xf>
    <xf numFmtId="0" fontId="5" fillId="2" borderId="1" xfId="1" applyFont="1" applyFill="1" applyBorder="1" applyAlignment="1">
      <alignment horizontal="distributed" vertical="center" wrapText="1"/>
    </xf>
    <xf numFmtId="0" fontId="5" fillId="2" borderId="2" xfId="1" applyFont="1" applyFill="1" applyBorder="1" applyAlignment="1">
      <alignment horizontal="distributed" vertical="center" wrapText="1"/>
    </xf>
    <xf numFmtId="0" fontId="5" fillId="2" borderId="3" xfId="1" applyFont="1" applyFill="1" applyBorder="1" applyAlignment="1">
      <alignment horizontal="distributed" vertical="center" wrapText="1"/>
    </xf>
    <xf numFmtId="0" fontId="8" fillId="0" borderId="4"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5" fillId="2" borderId="4" xfId="1" applyFont="1" applyFill="1" applyBorder="1" applyAlignment="1" applyProtection="1">
      <alignment horizontal="distributed" vertical="center"/>
      <protection locked="0"/>
    </xf>
    <xf numFmtId="0" fontId="5" fillId="2" borderId="5" xfId="1" applyFont="1" applyFill="1" applyBorder="1" applyAlignment="1" applyProtection="1">
      <alignment horizontal="distributed" vertical="center"/>
      <protection locked="0"/>
    </xf>
    <xf numFmtId="0" fontId="5" fillId="2" borderId="6" xfId="1" applyFont="1" applyFill="1" applyBorder="1" applyAlignment="1" applyProtection="1">
      <alignment horizontal="distributed" vertical="center"/>
      <protection locked="0"/>
    </xf>
    <xf numFmtId="0" fontId="2" fillId="2" borderId="15" xfId="1" applyFont="1" applyFill="1" applyBorder="1" applyAlignment="1">
      <alignment horizontal="center" vertical="center"/>
    </xf>
    <xf numFmtId="0" fontId="2" fillId="0" borderId="0" xfId="1" applyFont="1">
      <alignment vertical="center"/>
    </xf>
    <xf numFmtId="0" fontId="2" fillId="0" borderId="0" xfId="1" applyFont="1" applyAlignment="1">
      <alignment horizontal="center" vertical="center"/>
    </xf>
    <xf numFmtId="0" fontId="24" fillId="0" borderId="0" xfId="1" applyFont="1" applyAlignment="1">
      <alignment horizontal="left" vertical="center" wrapText="1"/>
    </xf>
    <xf numFmtId="0" fontId="2" fillId="2" borderId="6" xfId="1" applyFont="1" applyFill="1" applyBorder="1" applyAlignment="1">
      <alignment horizontal="left" vertical="center"/>
    </xf>
    <xf numFmtId="0" fontId="2" fillId="2" borderId="15" xfId="1" applyFont="1" applyFill="1" applyBorder="1" applyAlignment="1">
      <alignment horizontal="left" vertical="center"/>
    </xf>
    <xf numFmtId="0" fontId="2" fillId="0" borderId="15" xfId="1" applyFont="1" applyBorder="1" applyAlignment="1">
      <alignment horizontal="left" vertical="center"/>
    </xf>
    <xf numFmtId="0" fontId="2" fillId="2" borderId="5" xfId="1" applyFont="1" applyFill="1" applyBorder="1">
      <alignment vertical="center"/>
    </xf>
    <xf numFmtId="0" fontId="2" fillId="2" borderId="6" xfId="1" applyFont="1" applyFill="1" applyBorder="1">
      <alignment vertical="center"/>
    </xf>
    <xf numFmtId="38" fontId="2" fillId="0" borderId="15" xfId="3" applyFont="1" applyBorder="1" applyAlignment="1">
      <alignment horizontal="right" vertical="center"/>
    </xf>
    <xf numFmtId="0" fontId="2" fillId="0" borderId="15" xfId="1" applyFont="1" applyBorder="1" applyAlignment="1">
      <alignment horizontal="right" vertical="center"/>
    </xf>
    <xf numFmtId="0" fontId="24" fillId="0" borderId="0" xfId="1" applyFont="1" applyAlignment="1">
      <alignment vertical="center" wrapText="1"/>
    </xf>
    <xf numFmtId="0" fontId="24" fillId="0" borderId="0" xfId="1" applyFont="1">
      <alignment vertical="center"/>
    </xf>
    <xf numFmtId="0" fontId="26" fillId="0" borderId="0" xfId="1" applyFont="1">
      <alignment vertical="center"/>
    </xf>
    <xf numFmtId="0" fontId="2" fillId="2" borderId="5" xfId="1" applyFont="1" applyFill="1" applyBorder="1" applyAlignment="1">
      <alignment horizontal="left" vertical="center"/>
    </xf>
    <xf numFmtId="0" fontId="13" fillId="2" borderId="15" xfId="1" applyFont="1" applyFill="1" applyBorder="1" applyAlignment="1">
      <alignment horizontal="center" vertical="center"/>
    </xf>
  </cellXfs>
  <cellStyles count="4">
    <cellStyle name="桁区切り" xfId="3" builtinId="6"/>
    <cellStyle name="桁区切り 2" xfId="2" xr:uid="{00000000-0005-0000-0000-000001000000}"/>
    <cellStyle name="標準" xfId="0" builtinId="0"/>
    <cellStyle name="標準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104775</xdr:colOff>
          <xdr:row>32</xdr:row>
          <xdr:rowOff>447675</xdr:rowOff>
        </xdr:from>
        <xdr:to>
          <xdr:col>13</xdr:col>
          <xdr:colOff>95250</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32</xdr:row>
          <xdr:rowOff>438150</xdr:rowOff>
        </xdr:from>
        <xdr:to>
          <xdr:col>21</xdr:col>
          <xdr:colOff>123825</xdr:colOff>
          <xdr:row>34</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32</xdr:row>
          <xdr:rowOff>447675</xdr:rowOff>
        </xdr:from>
        <xdr:to>
          <xdr:col>17</xdr:col>
          <xdr:colOff>47625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200025</xdr:rowOff>
        </xdr:from>
        <xdr:to>
          <xdr:col>10</xdr:col>
          <xdr:colOff>0</xdr:colOff>
          <xdr:row>46</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44</xdr:row>
          <xdr:rowOff>209550</xdr:rowOff>
        </xdr:from>
        <xdr:to>
          <xdr:col>12</xdr:col>
          <xdr:colOff>66675</xdr:colOff>
          <xdr:row>46</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72</xdr:row>
          <xdr:rowOff>266700</xdr:rowOff>
        </xdr:from>
        <xdr:to>
          <xdr:col>3</xdr:col>
          <xdr:colOff>28575</xdr:colOff>
          <xdr:row>74</xdr:row>
          <xdr:rowOff>95250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200025</xdr:rowOff>
        </xdr:from>
        <xdr:to>
          <xdr:col>5</xdr:col>
          <xdr:colOff>200025</xdr:colOff>
          <xdr:row>43</xdr:row>
          <xdr:rowOff>66675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42</xdr:row>
          <xdr:rowOff>209550</xdr:rowOff>
        </xdr:from>
        <xdr:to>
          <xdr:col>5</xdr:col>
          <xdr:colOff>200025</xdr:colOff>
          <xdr:row>44</xdr:row>
          <xdr:rowOff>66675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200025</xdr:rowOff>
        </xdr:from>
        <xdr:to>
          <xdr:col>2</xdr:col>
          <xdr:colOff>200025</xdr:colOff>
          <xdr:row>74</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107</xdr:row>
          <xdr:rowOff>266700</xdr:rowOff>
        </xdr:from>
        <xdr:to>
          <xdr:col>3</xdr:col>
          <xdr:colOff>28575</xdr:colOff>
          <xdr:row>109</xdr:row>
          <xdr:rowOff>95250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200025</xdr:rowOff>
        </xdr:from>
        <xdr:to>
          <xdr:col>2</xdr:col>
          <xdr:colOff>200025</xdr:colOff>
          <xdr:row>109</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109</xdr:row>
          <xdr:rowOff>266700</xdr:rowOff>
        </xdr:from>
        <xdr:to>
          <xdr:col>3</xdr:col>
          <xdr:colOff>28575</xdr:colOff>
          <xdr:row>111</xdr:row>
          <xdr:rowOff>104775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110</xdr:row>
          <xdr:rowOff>266700</xdr:rowOff>
        </xdr:from>
        <xdr:to>
          <xdr:col>3</xdr:col>
          <xdr:colOff>28575</xdr:colOff>
          <xdr:row>112</xdr:row>
          <xdr:rowOff>104775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111</xdr:row>
          <xdr:rowOff>266700</xdr:rowOff>
        </xdr:from>
        <xdr:to>
          <xdr:col>3</xdr:col>
          <xdr:colOff>28575</xdr:colOff>
          <xdr:row>113</xdr:row>
          <xdr:rowOff>104775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113</xdr:row>
          <xdr:rowOff>266700</xdr:rowOff>
        </xdr:from>
        <xdr:to>
          <xdr:col>3</xdr:col>
          <xdr:colOff>28575</xdr:colOff>
          <xdr:row>115</xdr:row>
          <xdr:rowOff>104775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114</xdr:row>
          <xdr:rowOff>266700</xdr:rowOff>
        </xdr:from>
        <xdr:to>
          <xdr:col>3</xdr:col>
          <xdr:colOff>28575</xdr:colOff>
          <xdr:row>116</xdr:row>
          <xdr:rowOff>104775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113</xdr:row>
          <xdr:rowOff>266700</xdr:rowOff>
        </xdr:from>
        <xdr:to>
          <xdr:col>3</xdr:col>
          <xdr:colOff>28575</xdr:colOff>
          <xdr:row>115</xdr:row>
          <xdr:rowOff>104775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115</xdr:row>
          <xdr:rowOff>266700</xdr:rowOff>
        </xdr:from>
        <xdr:to>
          <xdr:col>3</xdr:col>
          <xdr:colOff>28575</xdr:colOff>
          <xdr:row>117</xdr:row>
          <xdr:rowOff>104775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116</xdr:row>
          <xdr:rowOff>266700</xdr:rowOff>
        </xdr:from>
        <xdr:to>
          <xdr:col>3</xdr:col>
          <xdr:colOff>28575</xdr:colOff>
          <xdr:row>118</xdr:row>
          <xdr:rowOff>104775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117</xdr:row>
          <xdr:rowOff>266700</xdr:rowOff>
        </xdr:from>
        <xdr:to>
          <xdr:col>3</xdr:col>
          <xdr:colOff>28575</xdr:colOff>
          <xdr:row>119</xdr:row>
          <xdr:rowOff>104775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116</xdr:row>
          <xdr:rowOff>266700</xdr:rowOff>
        </xdr:from>
        <xdr:to>
          <xdr:col>3</xdr:col>
          <xdr:colOff>28575</xdr:colOff>
          <xdr:row>118</xdr:row>
          <xdr:rowOff>104775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116</xdr:row>
          <xdr:rowOff>266700</xdr:rowOff>
        </xdr:from>
        <xdr:to>
          <xdr:col>3</xdr:col>
          <xdr:colOff>257175</xdr:colOff>
          <xdr:row>118</xdr:row>
          <xdr:rowOff>104775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117</xdr:row>
          <xdr:rowOff>266700</xdr:rowOff>
        </xdr:from>
        <xdr:to>
          <xdr:col>3</xdr:col>
          <xdr:colOff>257175</xdr:colOff>
          <xdr:row>119</xdr:row>
          <xdr:rowOff>104775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116</xdr:row>
          <xdr:rowOff>266700</xdr:rowOff>
        </xdr:from>
        <xdr:to>
          <xdr:col>3</xdr:col>
          <xdr:colOff>257175</xdr:colOff>
          <xdr:row>118</xdr:row>
          <xdr:rowOff>104775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122</xdr:row>
          <xdr:rowOff>266700</xdr:rowOff>
        </xdr:from>
        <xdr:to>
          <xdr:col>3</xdr:col>
          <xdr:colOff>28575</xdr:colOff>
          <xdr:row>124</xdr:row>
          <xdr:rowOff>104775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123</xdr:row>
          <xdr:rowOff>266700</xdr:rowOff>
        </xdr:from>
        <xdr:to>
          <xdr:col>3</xdr:col>
          <xdr:colOff>28575</xdr:colOff>
          <xdr:row>125</xdr:row>
          <xdr:rowOff>104775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122</xdr:row>
          <xdr:rowOff>266700</xdr:rowOff>
        </xdr:from>
        <xdr:to>
          <xdr:col>3</xdr:col>
          <xdr:colOff>28575</xdr:colOff>
          <xdr:row>124</xdr:row>
          <xdr:rowOff>104775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122</xdr:row>
          <xdr:rowOff>266700</xdr:rowOff>
        </xdr:from>
        <xdr:to>
          <xdr:col>3</xdr:col>
          <xdr:colOff>257175</xdr:colOff>
          <xdr:row>124</xdr:row>
          <xdr:rowOff>104775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123</xdr:row>
          <xdr:rowOff>266700</xdr:rowOff>
        </xdr:from>
        <xdr:to>
          <xdr:col>3</xdr:col>
          <xdr:colOff>257175</xdr:colOff>
          <xdr:row>125</xdr:row>
          <xdr:rowOff>104775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122</xdr:row>
          <xdr:rowOff>266700</xdr:rowOff>
        </xdr:from>
        <xdr:to>
          <xdr:col>3</xdr:col>
          <xdr:colOff>257175</xdr:colOff>
          <xdr:row>124</xdr:row>
          <xdr:rowOff>104775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124</xdr:row>
          <xdr:rowOff>266700</xdr:rowOff>
        </xdr:from>
        <xdr:to>
          <xdr:col>3</xdr:col>
          <xdr:colOff>28575</xdr:colOff>
          <xdr:row>126</xdr:row>
          <xdr:rowOff>104775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125</xdr:row>
          <xdr:rowOff>266700</xdr:rowOff>
        </xdr:from>
        <xdr:to>
          <xdr:col>3</xdr:col>
          <xdr:colOff>28575</xdr:colOff>
          <xdr:row>127</xdr:row>
          <xdr:rowOff>104775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124</xdr:row>
          <xdr:rowOff>266700</xdr:rowOff>
        </xdr:from>
        <xdr:to>
          <xdr:col>3</xdr:col>
          <xdr:colOff>28575</xdr:colOff>
          <xdr:row>126</xdr:row>
          <xdr:rowOff>104775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124</xdr:row>
          <xdr:rowOff>266700</xdr:rowOff>
        </xdr:from>
        <xdr:to>
          <xdr:col>3</xdr:col>
          <xdr:colOff>257175</xdr:colOff>
          <xdr:row>126</xdr:row>
          <xdr:rowOff>104775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125</xdr:row>
          <xdr:rowOff>266700</xdr:rowOff>
        </xdr:from>
        <xdr:to>
          <xdr:col>3</xdr:col>
          <xdr:colOff>257175</xdr:colOff>
          <xdr:row>127</xdr:row>
          <xdr:rowOff>104775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124</xdr:row>
          <xdr:rowOff>266700</xdr:rowOff>
        </xdr:from>
        <xdr:to>
          <xdr:col>3</xdr:col>
          <xdr:colOff>257175</xdr:colOff>
          <xdr:row>126</xdr:row>
          <xdr:rowOff>104775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126</xdr:row>
          <xdr:rowOff>266700</xdr:rowOff>
        </xdr:from>
        <xdr:to>
          <xdr:col>3</xdr:col>
          <xdr:colOff>28575</xdr:colOff>
          <xdr:row>128</xdr:row>
          <xdr:rowOff>104775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127</xdr:row>
          <xdr:rowOff>266700</xdr:rowOff>
        </xdr:from>
        <xdr:to>
          <xdr:col>3</xdr:col>
          <xdr:colOff>28575</xdr:colOff>
          <xdr:row>129</xdr:row>
          <xdr:rowOff>104775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126</xdr:row>
          <xdr:rowOff>266700</xdr:rowOff>
        </xdr:from>
        <xdr:to>
          <xdr:col>3</xdr:col>
          <xdr:colOff>28575</xdr:colOff>
          <xdr:row>128</xdr:row>
          <xdr:rowOff>104775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126</xdr:row>
          <xdr:rowOff>266700</xdr:rowOff>
        </xdr:from>
        <xdr:to>
          <xdr:col>3</xdr:col>
          <xdr:colOff>257175</xdr:colOff>
          <xdr:row>128</xdr:row>
          <xdr:rowOff>104775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127</xdr:row>
          <xdr:rowOff>266700</xdr:rowOff>
        </xdr:from>
        <xdr:to>
          <xdr:col>3</xdr:col>
          <xdr:colOff>257175</xdr:colOff>
          <xdr:row>129</xdr:row>
          <xdr:rowOff>104775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126</xdr:row>
          <xdr:rowOff>266700</xdr:rowOff>
        </xdr:from>
        <xdr:to>
          <xdr:col>3</xdr:col>
          <xdr:colOff>257175</xdr:colOff>
          <xdr:row>128</xdr:row>
          <xdr:rowOff>104775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130</xdr:row>
          <xdr:rowOff>266700</xdr:rowOff>
        </xdr:from>
        <xdr:to>
          <xdr:col>3</xdr:col>
          <xdr:colOff>28575</xdr:colOff>
          <xdr:row>132</xdr:row>
          <xdr:rowOff>104775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131</xdr:row>
          <xdr:rowOff>266700</xdr:rowOff>
        </xdr:from>
        <xdr:to>
          <xdr:col>3</xdr:col>
          <xdr:colOff>28575</xdr:colOff>
          <xdr:row>133</xdr:row>
          <xdr:rowOff>104775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130</xdr:row>
          <xdr:rowOff>266700</xdr:rowOff>
        </xdr:from>
        <xdr:to>
          <xdr:col>3</xdr:col>
          <xdr:colOff>28575</xdr:colOff>
          <xdr:row>132</xdr:row>
          <xdr:rowOff>104775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130</xdr:row>
          <xdr:rowOff>266700</xdr:rowOff>
        </xdr:from>
        <xdr:to>
          <xdr:col>3</xdr:col>
          <xdr:colOff>257175</xdr:colOff>
          <xdr:row>132</xdr:row>
          <xdr:rowOff>104775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131</xdr:row>
          <xdr:rowOff>266700</xdr:rowOff>
        </xdr:from>
        <xdr:to>
          <xdr:col>3</xdr:col>
          <xdr:colOff>257175</xdr:colOff>
          <xdr:row>133</xdr:row>
          <xdr:rowOff>104775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130</xdr:row>
          <xdr:rowOff>266700</xdr:rowOff>
        </xdr:from>
        <xdr:to>
          <xdr:col>3</xdr:col>
          <xdr:colOff>257175</xdr:colOff>
          <xdr:row>132</xdr:row>
          <xdr:rowOff>104775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135</xdr:row>
          <xdr:rowOff>266700</xdr:rowOff>
        </xdr:from>
        <xdr:to>
          <xdr:col>3</xdr:col>
          <xdr:colOff>28575</xdr:colOff>
          <xdr:row>137</xdr:row>
          <xdr:rowOff>104775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136</xdr:row>
          <xdr:rowOff>266700</xdr:rowOff>
        </xdr:from>
        <xdr:to>
          <xdr:col>3</xdr:col>
          <xdr:colOff>28575</xdr:colOff>
          <xdr:row>138</xdr:row>
          <xdr:rowOff>104775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135</xdr:row>
          <xdr:rowOff>266700</xdr:rowOff>
        </xdr:from>
        <xdr:to>
          <xdr:col>3</xdr:col>
          <xdr:colOff>28575</xdr:colOff>
          <xdr:row>137</xdr:row>
          <xdr:rowOff>104775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135</xdr:row>
          <xdr:rowOff>266700</xdr:rowOff>
        </xdr:from>
        <xdr:to>
          <xdr:col>3</xdr:col>
          <xdr:colOff>257175</xdr:colOff>
          <xdr:row>137</xdr:row>
          <xdr:rowOff>104775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136</xdr:row>
          <xdr:rowOff>266700</xdr:rowOff>
        </xdr:from>
        <xdr:to>
          <xdr:col>3</xdr:col>
          <xdr:colOff>257175</xdr:colOff>
          <xdr:row>138</xdr:row>
          <xdr:rowOff>104775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135</xdr:row>
          <xdr:rowOff>266700</xdr:rowOff>
        </xdr:from>
        <xdr:to>
          <xdr:col>3</xdr:col>
          <xdr:colOff>257175</xdr:colOff>
          <xdr:row>137</xdr:row>
          <xdr:rowOff>104775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123825</xdr:colOff>
          <xdr:row>31</xdr:row>
          <xdr:rowOff>438150</xdr:rowOff>
        </xdr:from>
        <xdr:to>
          <xdr:col>13</xdr:col>
          <xdr:colOff>95250</xdr:colOff>
          <xdr:row>33</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31</xdr:row>
          <xdr:rowOff>438150</xdr:rowOff>
        </xdr:from>
        <xdr:to>
          <xdr:col>21</xdr:col>
          <xdr:colOff>133350</xdr:colOff>
          <xdr:row>33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31</xdr:row>
          <xdr:rowOff>438150</xdr:rowOff>
        </xdr:from>
        <xdr:to>
          <xdr:col>17</xdr:col>
          <xdr:colOff>57150</xdr:colOff>
          <xdr:row>33</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200025</xdr:rowOff>
        </xdr:from>
        <xdr:to>
          <xdr:col>10</xdr:col>
          <xdr:colOff>0</xdr:colOff>
          <xdr:row>46</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44</xdr:row>
          <xdr:rowOff>209550</xdr:rowOff>
        </xdr:from>
        <xdr:to>
          <xdr:col>12</xdr:col>
          <xdr:colOff>66675</xdr:colOff>
          <xdr:row>46</xdr:row>
          <xdr:rowOff>66675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49</xdr:row>
          <xdr:rowOff>0</xdr:rowOff>
        </xdr:from>
        <xdr:to>
          <xdr:col>3</xdr:col>
          <xdr:colOff>28575</xdr:colOff>
          <xdr:row>50</xdr:row>
          <xdr:rowOff>171450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200025</xdr:rowOff>
        </xdr:from>
        <xdr:to>
          <xdr:col>5</xdr:col>
          <xdr:colOff>200025</xdr:colOff>
          <xdr:row>43</xdr:row>
          <xdr:rowOff>66675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200025</xdr:rowOff>
        </xdr:from>
        <xdr:to>
          <xdr:col>5</xdr:col>
          <xdr:colOff>209550</xdr:colOff>
          <xdr:row>44</xdr:row>
          <xdr:rowOff>57150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34</xdr:row>
          <xdr:rowOff>0</xdr:rowOff>
        </xdr:from>
        <xdr:to>
          <xdr:col>3</xdr:col>
          <xdr:colOff>28575</xdr:colOff>
          <xdr:row>35</xdr:row>
          <xdr:rowOff>104775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9.xml"/><Relationship Id="rId3" Type="http://schemas.openxmlformats.org/officeDocument/2006/relationships/vmlDrawing" Target="../drawings/vmlDrawing2.vml"/><Relationship Id="rId7" Type="http://schemas.openxmlformats.org/officeDocument/2006/relationships/ctrlProp" Target="../ctrlProps/ctrlProp5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0" Type="http://schemas.openxmlformats.org/officeDocument/2006/relationships/ctrlProp" Target="../ctrlProps/ctrlProp61.xml"/><Relationship Id="rId4" Type="http://schemas.openxmlformats.org/officeDocument/2006/relationships/ctrlProp" Target="../ctrlProps/ctrlProp55.xml"/><Relationship Id="rId9" Type="http://schemas.openxmlformats.org/officeDocument/2006/relationships/ctrlProp" Target="../ctrlProps/ctrlProp6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46"/>
  <sheetViews>
    <sheetView tabSelected="1" view="pageBreakPreview" topLeftCell="A53" zoomScaleNormal="100" zoomScaleSheetLayoutView="100" workbookViewId="0">
      <selection activeCell="I71" sqref="I71:M71"/>
    </sheetView>
  </sheetViews>
  <sheetFormatPr defaultRowHeight="18.75" x14ac:dyDescent="0.4"/>
  <cols>
    <col min="1" max="1" width="1.25" customWidth="1"/>
    <col min="2" max="3" width="3" style="5" customWidth="1"/>
    <col min="4" max="4" width="4" style="5" customWidth="1"/>
    <col min="5" max="6" width="3" style="5" customWidth="1"/>
    <col min="7" max="7" width="3.5" style="5" customWidth="1"/>
    <col min="8" max="8" width="3" style="5" customWidth="1"/>
    <col min="9" max="9" width="3.25" style="5" customWidth="1"/>
    <col min="10" max="12" width="3" style="5" customWidth="1"/>
    <col min="13" max="13" width="2.75" style="5" customWidth="1"/>
    <col min="14" max="31" width="3" style="5" customWidth="1"/>
    <col min="32" max="32" width="1.375" style="5" customWidth="1"/>
    <col min="33" max="35" width="3" style="5" customWidth="1"/>
  </cols>
  <sheetData>
    <row r="1" spans="2:35" x14ac:dyDescent="0.4">
      <c r="B1" s="1" t="s">
        <v>83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2:35" x14ac:dyDescent="0.4">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2:35" ht="27" customHeight="1" x14ac:dyDescent="0.4">
      <c r="B3" s="230" t="s">
        <v>0</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1"/>
      <c r="AG3" s="1"/>
      <c r="AH3" s="1"/>
      <c r="AI3" s="1"/>
    </row>
    <row r="4" spans="2:35" x14ac:dyDescent="0.4">
      <c r="B4" s="231" t="s">
        <v>1</v>
      </c>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1"/>
      <c r="AG4" s="1"/>
      <c r="AH4" s="1"/>
      <c r="AI4" s="1"/>
    </row>
    <row r="5" spans="2:35" x14ac:dyDescent="0.4">
      <c r="B5" s="231" t="s">
        <v>2</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1"/>
      <c r="AG5" s="1"/>
      <c r="AH5" s="1"/>
      <c r="AI5" s="1"/>
    </row>
    <row r="6" spans="2:35" x14ac:dyDescent="0.4">
      <c r="B6" s="232" t="s">
        <v>3</v>
      </c>
      <c r="C6" s="233"/>
      <c r="D6" s="233"/>
      <c r="E6" s="233"/>
      <c r="F6" s="233"/>
      <c r="G6" s="233"/>
      <c r="H6" s="233"/>
      <c r="I6" s="234"/>
      <c r="J6" s="153" t="s">
        <v>4</v>
      </c>
      <c r="K6" s="154"/>
      <c r="L6" s="154"/>
      <c r="M6" s="155"/>
      <c r="N6" s="162"/>
      <c r="O6" s="163"/>
      <c r="P6" s="163"/>
      <c r="Q6" s="163"/>
      <c r="R6" s="163"/>
      <c r="S6" s="163"/>
      <c r="T6" s="163"/>
      <c r="U6" s="163"/>
      <c r="V6" s="163"/>
      <c r="W6" s="163"/>
      <c r="X6" s="163"/>
      <c r="Y6" s="163"/>
      <c r="Z6" s="163"/>
      <c r="AA6" s="163"/>
      <c r="AB6" s="163"/>
      <c r="AC6" s="163"/>
      <c r="AD6" s="163"/>
      <c r="AE6" s="164"/>
      <c r="AF6" s="1"/>
      <c r="AG6" s="1"/>
      <c r="AH6" s="1"/>
      <c r="AI6" s="1"/>
    </row>
    <row r="7" spans="2:35" x14ac:dyDescent="0.4">
      <c r="B7" s="235"/>
      <c r="C7" s="236"/>
      <c r="D7" s="236"/>
      <c r="E7" s="236"/>
      <c r="F7" s="236"/>
      <c r="G7" s="236"/>
      <c r="H7" s="236"/>
      <c r="I7" s="237"/>
      <c r="J7" s="153" t="s">
        <v>5</v>
      </c>
      <c r="K7" s="154"/>
      <c r="L7" s="154"/>
      <c r="M7" s="155"/>
      <c r="N7" s="162"/>
      <c r="O7" s="163"/>
      <c r="P7" s="163"/>
      <c r="Q7" s="163"/>
      <c r="R7" s="163"/>
      <c r="S7" s="163"/>
      <c r="T7" s="163"/>
      <c r="U7" s="163"/>
      <c r="V7" s="163"/>
      <c r="W7" s="163"/>
      <c r="X7" s="163"/>
      <c r="Y7" s="163"/>
      <c r="Z7" s="163"/>
      <c r="AA7" s="163"/>
      <c r="AB7" s="163"/>
      <c r="AC7" s="163"/>
      <c r="AD7" s="163"/>
      <c r="AE7" s="164"/>
      <c r="AF7" s="1"/>
      <c r="AG7" s="1"/>
      <c r="AH7" s="1"/>
      <c r="AI7" s="1"/>
    </row>
    <row r="8" spans="2:35" x14ac:dyDescent="0.4">
      <c r="B8" s="235"/>
      <c r="C8" s="236"/>
      <c r="D8" s="236"/>
      <c r="E8" s="236"/>
      <c r="F8" s="236"/>
      <c r="G8" s="236"/>
      <c r="H8" s="236"/>
      <c r="I8" s="237"/>
      <c r="J8" s="241" t="s">
        <v>6</v>
      </c>
      <c r="K8" s="242"/>
      <c r="L8" s="242"/>
      <c r="M8" s="243"/>
      <c r="N8" s="244" t="s">
        <v>7</v>
      </c>
      <c r="O8" s="245"/>
      <c r="P8" s="245"/>
      <c r="Q8" s="245"/>
      <c r="R8" s="245"/>
      <c r="S8" s="245"/>
      <c r="T8" s="245"/>
      <c r="U8" s="245"/>
      <c r="V8" s="245"/>
      <c r="W8" s="245"/>
      <c r="X8" s="245"/>
      <c r="Y8" s="245"/>
      <c r="Z8" s="245"/>
      <c r="AA8" s="245"/>
      <c r="AB8" s="245"/>
      <c r="AC8" s="245"/>
      <c r="AD8" s="245"/>
      <c r="AE8" s="246"/>
      <c r="AF8" s="1"/>
      <c r="AG8" s="1"/>
      <c r="AH8" s="1"/>
      <c r="AI8" s="1"/>
    </row>
    <row r="9" spans="2:35" x14ac:dyDescent="0.4">
      <c r="B9" s="238"/>
      <c r="C9" s="239"/>
      <c r="D9" s="239"/>
      <c r="E9" s="239"/>
      <c r="F9" s="239"/>
      <c r="G9" s="239"/>
      <c r="H9" s="239"/>
      <c r="I9" s="240"/>
      <c r="J9" s="227"/>
      <c r="K9" s="228"/>
      <c r="L9" s="228"/>
      <c r="M9" s="229"/>
      <c r="N9" s="247"/>
      <c r="O9" s="248"/>
      <c r="P9" s="248"/>
      <c r="Q9" s="248"/>
      <c r="R9" s="248"/>
      <c r="S9" s="248"/>
      <c r="T9" s="248"/>
      <c r="U9" s="248"/>
      <c r="V9" s="248"/>
      <c r="W9" s="248"/>
      <c r="X9" s="248"/>
      <c r="Y9" s="248"/>
      <c r="Z9" s="248"/>
      <c r="AA9" s="248"/>
      <c r="AB9" s="248"/>
      <c r="AC9" s="248"/>
      <c r="AD9" s="248"/>
      <c r="AE9" s="249"/>
      <c r="AF9" s="1"/>
      <c r="AG9" s="1"/>
      <c r="AH9" s="1"/>
      <c r="AI9" s="1"/>
    </row>
    <row r="10" spans="2:35" x14ac:dyDescent="0.4">
      <c r="B10" s="269" t="s">
        <v>82</v>
      </c>
      <c r="C10" s="270"/>
      <c r="D10" s="270"/>
      <c r="E10" s="270"/>
      <c r="F10" s="270"/>
      <c r="G10" s="270"/>
      <c r="H10" s="270"/>
      <c r="I10" s="271"/>
      <c r="J10" s="153" t="s">
        <v>8</v>
      </c>
      <c r="K10" s="154"/>
      <c r="L10" s="154"/>
      <c r="M10" s="155"/>
      <c r="N10" s="205"/>
      <c r="O10" s="206"/>
      <c r="P10" s="206"/>
      <c r="Q10" s="206"/>
      <c r="R10" s="206"/>
      <c r="S10" s="206"/>
      <c r="T10" s="206"/>
      <c r="U10" s="157" t="s">
        <v>9</v>
      </c>
      <c r="V10" s="158"/>
      <c r="W10" s="153" t="s">
        <v>10</v>
      </c>
      <c r="X10" s="154"/>
      <c r="Y10" s="154"/>
      <c r="Z10" s="155"/>
      <c r="AA10" s="205"/>
      <c r="AB10" s="206"/>
      <c r="AC10" s="206"/>
      <c r="AD10" s="157" t="s">
        <v>11</v>
      </c>
      <c r="AE10" s="158"/>
      <c r="AF10" s="1"/>
      <c r="AG10" s="1"/>
      <c r="AH10" s="1"/>
      <c r="AI10" s="1"/>
    </row>
    <row r="11" spans="2:35" x14ac:dyDescent="0.4">
      <c r="B11" s="159" t="s">
        <v>168</v>
      </c>
      <c r="C11" s="160"/>
      <c r="D11" s="160"/>
      <c r="E11" s="160"/>
      <c r="F11" s="160"/>
      <c r="G11" s="160"/>
      <c r="H11" s="160"/>
      <c r="I11" s="161"/>
      <c r="J11" s="260" t="s">
        <v>173</v>
      </c>
      <c r="K11" s="261"/>
      <c r="L11" s="261"/>
      <c r="M11" s="261"/>
      <c r="N11" s="261"/>
      <c r="O11" s="262"/>
      <c r="P11" s="257"/>
      <c r="Q11" s="258"/>
      <c r="R11" s="259"/>
      <c r="S11" s="258"/>
      <c r="T11" s="275" t="s">
        <v>170</v>
      </c>
      <c r="U11" s="276"/>
      <c r="V11" s="276"/>
      <c r="W11" s="276"/>
      <c r="X11" s="277"/>
      <c r="Y11" s="257"/>
      <c r="Z11" s="259"/>
      <c r="AA11" s="259"/>
      <c r="AB11" s="259"/>
      <c r="AC11" s="259"/>
      <c r="AD11" s="259"/>
      <c r="AE11" s="258"/>
      <c r="AF11" s="1"/>
      <c r="AG11" s="1"/>
      <c r="AH11" s="1"/>
      <c r="AI11" s="1"/>
    </row>
    <row r="12" spans="2:35" x14ac:dyDescent="0.4">
      <c r="B12" s="159" t="s">
        <v>12</v>
      </c>
      <c r="C12" s="160"/>
      <c r="D12" s="160"/>
      <c r="E12" s="160"/>
      <c r="F12" s="160"/>
      <c r="G12" s="160"/>
      <c r="H12" s="160"/>
      <c r="I12" s="161"/>
      <c r="J12" s="162"/>
      <c r="K12" s="163"/>
      <c r="L12" s="163"/>
      <c r="M12" s="163"/>
      <c r="N12" s="163"/>
      <c r="O12" s="163"/>
      <c r="P12" s="163"/>
      <c r="Q12" s="163"/>
      <c r="R12" s="163"/>
      <c r="S12" s="163"/>
      <c r="T12" s="163"/>
      <c r="U12" s="163"/>
      <c r="V12" s="163"/>
      <c r="W12" s="163"/>
      <c r="X12" s="163"/>
      <c r="Y12" s="163"/>
      <c r="Z12" s="163"/>
      <c r="AA12" s="163"/>
      <c r="AB12" s="163"/>
      <c r="AC12" s="163"/>
      <c r="AD12" s="163"/>
      <c r="AE12" s="164"/>
      <c r="AF12" s="1"/>
      <c r="AG12" s="1"/>
      <c r="AH12" s="1"/>
      <c r="AI12" s="1"/>
    </row>
    <row r="13" spans="2:35" x14ac:dyDescent="0.4">
      <c r="B13" s="159" t="s">
        <v>13</v>
      </c>
      <c r="C13" s="160"/>
      <c r="D13" s="160"/>
      <c r="E13" s="160"/>
      <c r="F13" s="160"/>
      <c r="G13" s="160"/>
      <c r="H13" s="160"/>
      <c r="I13" s="161"/>
      <c r="J13" s="263"/>
      <c r="K13" s="264"/>
      <c r="L13" s="264"/>
      <c r="M13" s="264"/>
      <c r="N13" s="264"/>
      <c r="O13" s="264"/>
      <c r="P13" s="264"/>
      <c r="Q13" s="264"/>
      <c r="R13" s="264"/>
      <c r="S13" s="264"/>
      <c r="T13" s="265"/>
      <c r="U13" s="153" t="s">
        <v>14</v>
      </c>
      <c r="V13" s="154"/>
      <c r="W13" s="154"/>
      <c r="X13" s="155"/>
      <c r="Y13" s="162"/>
      <c r="Z13" s="163"/>
      <c r="AA13" s="163"/>
      <c r="AB13" s="163"/>
      <c r="AC13" s="163"/>
      <c r="AD13" s="163"/>
      <c r="AE13" s="164"/>
      <c r="AF13" s="1"/>
      <c r="AG13" s="1"/>
      <c r="AH13" s="1"/>
      <c r="AI13" s="1"/>
    </row>
    <row r="14" spans="2:35" x14ac:dyDescent="0.4">
      <c r="B14" s="159" t="s">
        <v>15</v>
      </c>
      <c r="C14" s="160"/>
      <c r="D14" s="160"/>
      <c r="E14" s="160"/>
      <c r="F14" s="160"/>
      <c r="G14" s="160"/>
      <c r="H14" s="160"/>
      <c r="I14" s="161"/>
      <c r="J14" s="153" t="s">
        <v>16</v>
      </c>
      <c r="K14" s="154"/>
      <c r="L14" s="154"/>
      <c r="M14" s="155"/>
      <c r="N14" s="251"/>
      <c r="O14" s="252"/>
      <c r="P14" s="252"/>
      <c r="Q14" s="252"/>
      <c r="R14" s="252"/>
      <c r="S14" s="252"/>
      <c r="T14" s="253"/>
      <c r="U14" s="153" t="s">
        <v>17</v>
      </c>
      <c r="V14" s="154"/>
      <c r="W14" s="154"/>
      <c r="X14" s="155"/>
      <c r="Y14" s="251"/>
      <c r="Z14" s="252"/>
      <c r="AA14" s="252"/>
      <c r="AB14" s="252"/>
      <c r="AC14" s="252"/>
      <c r="AD14" s="252"/>
      <c r="AE14" s="253"/>
      <c r="AF14" s="1"/>
      <c r="AG14" s="1"/>
      <c r="AH14" s="1"/>
      <c r="AI14" s="1"/>
    </row>
    <row r="15" spans="2:35" x14ac:dyDescent="0.4">
      <c r="B15" s="159" t="s">
        <v>18</v>
      </c>
      <c r="C15" s="160"/>
      <c r="D15" s="160"/>
      <c r="E15" s="160"/>
      <c r="F15" s="160"/>
      <c r="G15" s="160"/>
      <c r="H15" s="160"/>
      <c r="I15" s="161"/>
      <c r="J15" s="254"/>
      <c r="K15" s="255"/>
      <c r="L15" s="255"/>
      <c r="M15" s="255"/>
      <c r="N15" s="255"/>
      <c r="O15" s="255"/>
      <c r="P15" s="255"/>
      <c r="Q15" s="255"/>
      <c r="R15" s="255"/>
      <c r="S15" s="255"/>
      <c r="T15" s="255"/>
      <c r="U15" s="255"/>
      <c r="V15" s="255"/>
      <c r="W15" s="255"/>
      <c r="X15" s="255"/>
      <c r="Y15" s="255"/>
      <c r="Z15" s="255"/>
      <c r="AA15" s="255"/>
      <c r="AB15" s="255"/>
      <c r="AC15" s="255"/>
      <c r="AD15" s="255"/>
      <c r="AE15" s="256"/>
      <c r="AF15" s="1"/>
      <c r="AG15" s="1"/>
      <c r="AH15" s="1"/>
      <c r="AI15" s="1"/>
    </row>
    <row r="16" spans="2:35" x14ac:dyDescent="0.4">
      <c r="B16" s="97" t="s">
        <v>263</v>
      </c>
      <c r="C16" s="91"/>
      <c r="D16" s="91"/>
      <c r="E16" s="91"/>
      <c r="F16" s="91"/>
      <c r="G16" s="91"/>
      <c r="H16" s="91"/>
      <c r="I16" s="92"/>
      <c r="J16" s="93" t="s">
        <v>174</v>
      </c>
      <c r="K16" s="93"/>
      <c r="L16" s="93"/>
      <c r="M16" s="93"/>
      <c r="N16" s="93"/>
      <c r="O16" s="93"/>
      <c r="P16" s="93"/>
      <c r="Q16" s="93"/>
      <c r="R16" s="93"/>
      <c r="S16" s="93"/>
      <c r="T16" s="93"/>
      <c r="U16" s="93"/>
      <c r="V16" s="93"/>
      <c r="W16" s="93"/>
      <c r="X16" s="94"/>
      <c r="Y16" s="94"/>
      <c r="Z16" s="94"/>
      <c r="AA16" s="94"/>
      <c r="AB16" s="94"/>
      <c r="AC16" s="94"/>
      <c r="AD16" s="94"/>
      <c r="AE16" s="95"/>
      <c r="AF16" s="1"/>
      <c r="AG16" s="1"/>
      <c r="AH16" s="1"/>
      <c r="AI16" s="1"/>
    </row>
    <row r="17" spans="1:66" x14ac:dyDescent="0.4">
      <c r="B17" s="2"/>
      <c r="C17" s="2"/>
      <c r="D17" s="2"/>
      <c r="E17" s="2"/>
      <c r="F17" s="2"/>
      <c r="G17" s="2"/>
      <c r="H17" s="2"/>
      <c r="I17" s="2"/>
      <c r="J17" s="3"/>
      <c r="K17" s="3"/>
      <c r="L17" s="3"/>
      <c r="M17" s="3"/>
      <c r="N17" s="3"/>
      <c r="O17" s="3"/>
      <c r="P17" s="3"/>
      <c r="Q17" s="3"/>
      <c r="R17" s="3"/>
      <c r="S17" s="3"/>
      <c r="T17" s="3"/>
      <c r="U17" s="3"/>
      <c r="V17" s="3"/>
      <c r="W17" s="3"/>
      <c r="X17" s="3"/>
      <c r="Y17" s="3"/>
      <c r="Z17" s="3"/>
      <c r="AA17" s="3"/>
      <c r="AB17" s="3"/>
      <c r="AC17" s="3"/>
      <c r="AD17" s="3"/>
      <c r="AE17" s="3"/>
      <c r="AF17" s="1"/>
      <c r="AG17" s="1"/>
      <c r="AH17" s="1"/>
      <c r="AI17" s="1"/>
    </row>
    <row r="18" spans="1:66" x14ac:dyDescent="0.4">
      <c r="B18" s="210" t="s">
        <v>19</v>
      </c>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1"/>
      <c r="AG18" s="1"/>
      <c r="AH18" s="1"/>
      <c r="AI18" s="1"/>
    </row>
    <row r="19" spans="1:66" x14ac:dyDescent="0.4">
      <c r="B19" s="232" t="s">
        <v>3</v>
      </c>
      <c r="C19" s="233"/>
      <c r="D19" s="233"/>
      <c r="E19" s="233"/>
      <c r="F19" s="233"/>
      <c r="G19" s="233"/>
      <c r="H19" s="233"/>
      <c r="I19" s="234"/>
      <c r="J19" s="153" t="s">
        <v>4</v>
      </c>
      <c r="K19" s="154"/>
      <c r="L19" s="154"/>
      <c r="M19" s="155"/>
      <c r="N19" s="162"/>
      <c r="O19" s="163"/>
      <c r="P19" s="163"/>
      <c r="Q19" s="163"/>
      <c r="R19" s="163"/>
      <c r="S19" s="163"/>
      <c r="T19" s="163"/>
      <c r="U19" s="163"/>
      <c r="V19" s="163"/>
      <c r="W19" s="163"/>
      <c r="X19" s="163"/>
      <c r="Y19" s="163"/>
      <c r="Z19" s="163"/>
      <c r="AA19" s="163"/>
      <c r="AB19" s="163"/>
      <c r="AC19" s="163"/>
      <c r="AD19" s="163"/>
      <c r="AE19" s="164"/>
      <c r="AF19" s="1"/>
      <c r="AG19" s="1"/>
      <c r="AH19" s="1"/>
      <c r="AI19" s="1"/>
    </row>
    <row r="20" spans="1:66" x14ac:dyDescent="0.4">
      <c r="B20" s="235"/>
      <c r="C20" s="236"/>
      <c r="D20" s="236"/>
      <c r="E20" s="236"/>
      <c r="F20" s="236"/>
      <c r="G20" s="236"/>
      <c r="H20" s="236"/>
      <c r="I20" s="237"/>
      <c r="J20" s="153" t="s">
        <v>5</v>
      </c>
      <c r="K20" s="154"/>
      <c r="L20" s="154"/>
      <c r="M20" s="155"/>
      <c r="N20" s="162"/>
      <c r="O20" s="163"/>
      <c r="P20" s="163"/>
      <c r="Q20" s="163"/>
      <c r="R20" s="163"/>
      <c r="S20" s="163"/>
      <c r="T20" s="163"/>
      <c r="U20" s="163"/>
      <c r="V20" s="163"/>
      <c r="W20" s="163"/>
      <c r="X20" s="163"/>
      <c r="Y20" s="163"/>
      <c r="Z20" s="163"/>
      <c r="AA20" s="163"/>
      <c r="AB20" s="163"/>
      <c r="AC20" s="163"/>
      <c r="AD20" s="163"/>
      <c r="AE20" s="164"/>
      <c r="AF20" s="1"/>
      <c r="AG20" s="1"/>
      <c r="AH20" s="1"/>
      <c r="AI20" s="1"/>
    </row>
    <row r="21" spans="1:66" x14ac:dyDescent="0.4">
      <c r="B21" s="235"/>
      <c r="C21" s="236"/>
      <c r="D21" s="236"/>
      <c r="E21" s="236"/>
      <c r="F21" s="236"/>
      <c r="G21" s="236"/>
      <c r="H21" s="236"/>
      <c r="I21" s="237"/>
      <c r="J21" s="241" t="s">
        <v>91</v>
      </c>
      <c r="K21" s="242"/>
      <c r="L21" s="242"/>
      <c r="M21" s="243"/>
      <c r="N21" s="244" t="s">
        <v>7</v>
      </c>
      <c r="O21" s="245"/>
      <c r="P21" s="245"/>
      <c r="Q21" s="245"/>
      <c r="R21" s="245"/>
      <c r="S21" s="245"/>
      <c r="T21" s="245"/>
      <c r="U21" s="245"/>
      <c r="V21" s="245"/>
      <c r="W21" s="245"/>
      <c r="X21" s="245"/>
      <c r="Y21" s="245"/>
      <c r="Z21" s="245"/>
      <c r="AA21" s="245"/>
      <c r="AB21" s="245"/>
      <c r="AC21" s="245"/>
      <c r="AD21" s="245"/>
      <c r="AE21" s="246"/>
      <c r="AF21" s="1"/>
      <c r="AG21" s="1"/>
      <c r="AH21" s="1"/>
      <c r="AI21" s="1"/>
    </row>
    <row r="22" spans="1:66" x14ac:dyDescent="0.4">
      <c r="B22" s="238"/>
      <c r="C22" s="239"/>
      <c r="D22" s="239"/>
      <c r="E22" s="239"/>
      <c r="F22" s="239"/>
      <c r="G22" s="239"/>
      <c r="H22" s="239"/>
      <c r="I22" s="240"/>
      <c r="J22" s="227"/>
      <c r="K22" s="228"/>
      <c r="L22" s="228"/>
      <c r="M22" s="229"/>
      <c r="N22" s="247"/>
      <c r="O22" s="248"/>
      <c r="P22" s="248"/>
      <c r="Q22" s="248"/>
      <c r="R22" s="248"/>
      <c r="S22" s="248"/>
      <c r="T22" s="248"/>
      <c r="U22" s="248"/>
      <c r="V22" s="248"/>
      <c r="W22" s="248"/>
      <c r="X22" s="248"/>
      <c r="Y22" s="248"/>
      <c r="Z22" s="248"/>
      <c r="AA22" s="248"/>
      <c r="AB22" s="248"/>
      <c r="AC22" s="248"/>
      <c r="AD22" s="248"/>
      <c r="AE22" s="249"/>
      <c r="AF22" s="1"/>
      <c r="AG22" s="1"/>
      <c r="AH22" s="1"/>
      <c r="AI22" s="1"/>
    </row>
    <row r="23" spans="1:66" x14ac:dyDescent="0.4">
      <c r="B23" s="269" t="s">
        <v>82</v>
      </c>
      <c r="C23" s="270"/>
      <c r="D23" s="270"/>
      <c r="E23" s="270"/>
      <c r="F23" s="270"/>
      <c r="G23" s="270"/>
      <c r="H23" s="270"/>
      <c r="I23" s="271"/>
      <c r="J23" s="153" t="s">
        <v>8</v>
      </c>
      <c r="K23" s="154"/>
      <c r="L23" s="154"/>
      <c r="M23" s="155"/>
      <c r="N23" s="162"/>
      <c r="O23" s="163"/>
      <c r="P23" s="163"/>
      <c r="Q23" s="163"/>
      <c r="R23" s="163"/>
      <c r="S23" s="163"/>
      <c r="T23" s="163"/>
      <c r="U23" s="259" t="s">
        <v>9</v>
      </c>
      <c r="V23" s="258"/>
      <c r="W23" s="159" t="s">
        <v>10</v>
      </c>
      <c r="X23" s="160"/>
      <c r="Y23" s="160"/>
      <c r="Z23" s="161"/>
      <c r="AA23" s="162"/>
      <c r="AB23" s="163"/>
      <c r="AC23" s="163"/>
      <c r="AD23" s="259" t="s">
        <v>11</v>
      </c>
      <c r="AE23" s="258"/>
      <c r="AF23" s="1"/>
      <c r="AG23" s="1"/>
      <c r="AH23" s="1"/>
      <c r="AI23" s="1"/>
    </row>
    <row r="24" spans="1:66" x14ac:dyDescent="0.4">
      <c r="B24" s="159" t="s">
        <v>168</v>
      </c>
      <c r="C24" s="160"/>
      <c r="D24" s="160"/>
      <c r="E24" s="160"/>
      <c r="F24" s="160"/>
      <c r="G24" s="160"/>
      <c r="H24" s="160"/>
      <c r="I24" s="161"/>
      <c r="J24" s="260" t="s">
        <v>173</v>
      </c>
      <c r="K24" s="261"/>
      <c r="L24" s="261"/>
      <c r="M24" s="261"/>
      <c r="N24" s="261"/>
      <c r="O24" s="262"/>
      <c r="P24" s="257"/>
      <c r="Q24" s="258"/>
      <c r="R24" s="259"/>
      <c r="S24" s="258"/>
      <c r="T24" s="275" t="s">
        <v>170</v>
      </c>
      <c r="U24" s="276"/>
      <c r="V24" s="276"/>
      <c r="W24" s="276"/>
      <c r="X24" s="277"/>
      <c r="Y24" s="257"/>
      <c r="Z24" s="259"/>
      <c r="AA24" s="259"/>
      <c r="AB24" s="259"/>
      <c r="AC24" s="259"/>
      <c r="AD24" s="259"/>
      <c r="AE24" s="258"/>
      <c r="AF24" s="1"/>
      <c r="AG24" s="1"/>
      <c r="AH24" s="1"/>
      <c r="AI24" s="1"/>
    </row>
    <row r="25" spans="1:66" x14ac:dyDescent="0.4">
      <c r="B25" s="159" t="s">
        <v>12</v>
      </c>
      <c r="C25" s="160"/>
      <c r="D25" s="160"/>
      <c r="E25" s="160"/>
      <c r="F25" s="160"/>
      <c r="G25" s="160"/>
      <c r="H25" s="160"/>
      <c r="I25" s="161"/>
      <c r="J25" s="162"/>
      <c r="K25" s="163"/>
      <c r="L25" s="163"/>
      <c r="M25" s="163"/>
      <c r="N25" s="163"/>
      <c r="O25" s="163"/>
      <c r="P25" s="163"/>
      <c r="Q25" s="163"/>
      <c r="R25" s="163"/>
      <c r="S25" s="163"/>
      <c r="T25" s="163"/>
      <c r="U25" s="163"/>
      <c r="V25" s="163"/>
      <c r="W25" s="163"/>
      <c r="X25" s="163"/>
      <c r="Y25" s="163"/>
      <c r="Z25" s="163"/>
      <c r="AA25" s="163"/>
      <c r="AB25" s="163"/>
      <c r="AC25" s="163"/>
      <c r="AD25" s="163"/>
      <c r="AE25" s="164"/>
      <c r="AF25" s="1"/>
      <c r="AG25" s="1"/>
      <c r="AH25" s="1"/>
      <c r="AI25" s="1"/>
    </row>
    <row r="26" spans="1:66" x14ac:dyDescent="0.4">
      <c r="B26" s="159" t="s">
        <v>13</v>
      </c>
      <c r="C26" s="160"/>
      <c r="D26" s="160"/>
      <c r="E26" s="160"/>
      <c r="F26" s="160"/>
      <c r="G26" s="160"/>
      <c r="H26" s="160"/>
      <c r="I26" s="161"/>
      <c r="J26" s="263"/>
      <c r="K26" s="264"/>
      <c r="L26" s="264"/>
      <c r="M26" s="264"/>
      <c r="N26" s="264"/>
      <c r="O26" s="264"/>
      <c r="P26" s="264"/>
      <c r="Q26" s="264"/>
      <c r="R26" s="264"/>
      <c r="S26" s="264"/>
      <c r="T26" s="265"/>
      <c r="U26" s="159" t="s">
        <v>14</v>
      </c>
      <c r="V26" s="160"/>
      <c r="W26" s="160"/>
      <c r="X26" s="161"/>
      <c r="Y26" s="162"/>
      <c r="Z26" s="163"/>
      <c r="AA26" s="163"/>
      <c r="AB26" s="163"/>
      <c r="AC26" s="163"/>
      <c r="AD26" s="163"/>
      <c r="AE26" s="164"/>
      <c r="AF26" s="1"/>
      <c r="AG26" s="1"/>
      <c r="AH26" s="1"/>
      <c r="AI26" s="1"/>
    </row>
    <row r="27" spans="1:66" x14ac:dyDescent="0.4">
      <c r="B27" s="159" t="s">
        <v>15</v>
      </c>
      <c r="C27" s="160"/>
      <c r="D27" s="160"/>
      <c r="E27" s="160"/>
      <c r="F27" s="160"/>
      <c r="G27" s="160"/>
      <c r="H27" s="160"/>
      <c r="I27" s="161"/>
      <c r="J27" s="153" t="s">
        <v>16</v>
      </c>
      <c r="K27" s="154"/>
      <c r="L27" s="154"/>
      <c r="M27" s="155"/>
      <c r="N27" s="251"/>
      <c r="O27" s="252"/>
      <c r="P27" s="252"/>
      <c r="Q27" s="252"/>
      <c r="R27" s="252"/>
      <c r="S27" s="252"/>
      <c r="T27" s="253"/>
      <c r="U27" s="153" t="s">
        <v>17</v>
      </c>
      <c r="V27" s="154"/>
      <c r="W27" s="154"/>
      <c r="X27" s="155"/>
      <c r="Y27" s="251"/>
      <c r="Z27" s="252"/>
      <c r="AA27" s="252"/>
      <c r="AB27" s="252"/>
      <c r="AC27" s="252"/>
      <c r="AD27" s="252"/>
      <c r="AE27" s="253"/>
      <c r="AF27" s="1"/>
      <c r="AG27" s="1"/>
      <c r="AH27" s="1"/>
      <c r="AI27" s="1"/>
    </row>
    <row r="28" spans="1:66" x14ac:dyDescent="0.4">
      <c r="B28" s="159" t="s">
        <v>18</v>
      </c>
      <c r="C28" s="160"/>
      <c r="D28" s="160"/>
      <c r="E28" s="160"/>
      <c r="F28" s="160"/>
      <c r="G28" s="160"/>
      <c r="H28" s="160"/>
      <c r="I28" s="161"/>
      <c r="J28" s="254"/>
      <c r="K28" s="255"/>
      <c r="L28" s="255"/>
      <c r="M28" s="255"/>
      <c r="N28" s="255"/>
      <c r="O28" s="255"/>
      <c r="P28" s="255"/>
      <c r="Q28" s="255"/>
      <c r="R28" s="255"/>
      <c r="S28" s="255"/>
      <c r="T28" s="255"/>
      <c r="U28" s="255"/>
      <c r="V28" s="255"/>
      <c r="W28" s="255"/>
      <c r="X28" s="255"/>
      <c r="Y28" s="255"/>
      <c r="Z28" s="255"/>
      <c r="AA28" s="255"/>
      <c r="AB28" s="255"/>
      <c r="AC28" s="255"/>
      <c r="AD28" s="255"/>
      <c r="AE28" s="256"/>
      <c r="AF28" s="1"/>
      <c r="AG28" s="1"/>
      <c r="AH28" s="1"/>
      <c r="AI28" s="1"/>
    </row>
    <row r="29" spans="1:66" x14ac:dyDescent="0.4">
      <c r="B29" s="266" t="s">
        <v>20</v>
      </c>
      <c r="C29" s="267"/>
      <c r="D29" s="267"/>
      <c r="E29" s="267"/>
      <c r="F29" s="267"/>
      <c r="G29" s="267"/>
      <c r="H29" s="267"/>
      <c r="I29" s="268"/>
      <c r="J29" s="153" t="s">
        <v>21</v>
      </c>
      <c r="K29" s="154"/>
      <c r="L29" s="154"/>
      <c r="M29" s="155"/>
      <c r="N29" s="162"/>
      <c r="O29" s="163"/>
      <c r="P29" s="4" t="s">
        <v>22</v>
      </c>
      <c r="Q29" s="4"/>
      <c r="R29" s="4" t="s">
        <v>23</v>
      </c>
      <c r="S29" s="4"/>
      <c r="T29" s="22" t="s">
        <v>24</v>
      </c>
      <c r="U29" s="153" t="s">
        <v>25</v>
      </c>
      <c r="V29" s="154"/>
      <c r="W29" s="154"/>
      <c r="X29" s="155"/>
      <c r="Y29" s="162"/>
      <c r="Z29" s="163"/>
      <c r="AA29" s="4" t="s">
        <v>22</v>
      </c>
      <c r="AB29" s="4"/>
      <c r="AC29" s="4" t="s">
        <v>23</v>
      </c>
      <c r="AD29" s="4"/>
      <c r="AE29" s="22" t="s">
        <v>24</v>
      </c>
      <c r="AF29" s="1"/>
      <c r="AG29" s="1"/>
      <c r="AH29" s="1"/>
      <c r="AI29" s="1"/>
    </row>
    <row r="30" spans="1:66" x14ac:dyDescent="0.4">
      <c r="B30" s="97" t="s">
        <v>263</v>
      </c>
      <c r="C30" s="91"/>
      <c r="D30" s="91"/>
      <c r="E30" s="91"/>
      <c r="F30" s="91"/>
      <c r="G30" s="91"/>
      <c r="H30" s="91"/>
      <c r="I30" s="92"/>
      <c r="J30" s="93" t="s">
        <v>174</v>
      </c>
      <c r="K30" s="93"/>
      <c r="L30" s="93"/>
      <c r="M30" s="93"/>
      <c r="N30" s="93"/>
      <c r="O30" s="93"/>
      <c r="P30" s="93"/>
      <c r="Q30" s="93"/>
      <c r="R30" s="93"/>
      <c r="S30" s="93"/>
      <c r="T30" s="93"/>
      <c r="U30" s="93"/>
      <c r="V30" s="93"/>
      <c r="W30" s="93"/>
      <c r="X30" s="94"/>
      <c r="Y30" s="94"/>
      <c r="Z30" s="94"/>
      <c r="AA30" s="94"/>
      <c r="AB30" s="94"/>
      <c r="AC30" s="94"/>
      <c r="AD30" s="94"/>
      <c r="AE30" s="95"/>
      <c r="AF30" s="1"/>
      <c r="AG30" s="1"/>
      <c r="AH30" s="1"/>
      <c r="AI30" s="1"/>
    </row>
    <row r="31" spans="1:66" x14ac:dyDescent="0.4">
      <c r="A31" s="152" t="s">
        <v>172</v>
      </c>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
      <c r="AG31" s="1"/>
      <c r="AH31" s="1"/>
      <c r="AI31" s="1"/>
    </row>
    <row r="32" spans="1:66" x14ac:dyDescent="0.4">
      <c r="B32" s="272" t="s">
        <v>26</v>
      </c>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1"/>
      <c r="AG32" s="1"/>
      <c r="AH32" s="1"/>
      <c r="AI32" s="1"/>
      <c r="AK32" s="225"/>
      <c r="AL32" s="225"/>
      <c r="AM32" s="225"/>
      <c r="AN32" s="225"/>
      <c r="AO32" s="225"/>
      <c r="AP32" s="225"/>
      <c r="AQ32" s="225"/>
      <c r="AR32" s="225"/>
      <c r="AS32" s="250"/>
      <c r="AT32" s="250"/>
      <c r="AU32" s="250"/>
      <c r="AV32" s="250"/>
      <c r="AW32" s="274"/>
      <c r="AX32" s="274"/>
      <c r="AY32" s="274"/>
      <c r="AZ32" s="274"/>
      <c r="BA32" s="274"/>
      <c r="BB32" s="274"/>
      <c r="BC32" s="273"/>
      <c r="BD32" s="273"/>
      <c r="BE32" s="273"/>
      <c r="BF32" s="273"/>
      <c r="BG32" s="273"/>
      <c r="BH32" s="274"/>
      <c r="BI32" s="274"/>
      <c r="BJ32" s="274"/>
      <c r="BK32" s="274"/>
      <c r="BL32" s="274"/>
      <c r="BM32" s="274"/>
      <c r="BN32" s="274"/>
    </row>
    <row r="33" spans="2:35" ht="38.25" customHeight="1" x14ac:dyDescent="0.4">
      <c r="B33" s="266" t="s">
        <v>264</v>
      </c>
      <c r="C33" s="154"/>
      <c r="D33" s="154"/>
      <c r="E33" s="154"/>
      <c r="F33" s="154"/>
      <c r="G33" s="154"/>
      <c r="H33" s="154"/>
      <c r="I33" s="155"/>
      <c r="J33" s="162"/>
      <c r="K33" s="163"/>
      <c r="L33" s="163"/>
      <c r="M33" s="163"/>
      <c r="N33" s="163"/>
      <c r="O33" s="163"/>
      <c r="P33" s="163"/>
      <c r="Q33" s="163"/>
      <c r="R33" s="163"/>
      <c r="S33" s="163"/>
      <c r="T33" s="163"/>
      <c r="U33" s="163"/>
      <c r="V33" s="163"/>
      <c r="W33" s="163"/>
      <c r="X33" s="163"/>
      <c r="Y33" s="163"/>
      <c r="Z33" s="163"/>
      <c r="AA33" s="163"/>
      <c r="AB33" s="163"/>
      <c r="AC33" s="163"/>
      <c r="AD33" s="163"/>
      <c r="AE33" s="164"/>
      <c r="AF33" s="1"/>
      <c r="AG33" s="1"/>
      <c r="AH33" s="1"/>
      <c r="AI33" s="1"/>
    </row>
    <row r="34" spans="2:35" x14ac:dyDescent="0.4">
      <c r="B34" s="153" t="s">
        <v>27</v>
      </c>
      <c r="C34" s="154"/>
      <c r="D34" s="154"/>
      <c r="E34" s="154"/>
      <c r="F34" s="154"/>
      <c r="G34" s="154"/>
      <c r="H34" s="154"/>
      <c r="I34" s="155"/>
      <c r="J34" s="156" t="s">
        <v>28</v>
      </c>
      <c r="K34" s="157"/>
      <c r="L34" s="157"/>
      <c r="M34" s="157"/>
      <c r="N34" s="157"/>
      <c r="O34" s="157"/>
      <c r="P34" s="157"/>
      <c r="Q34" s="157"/>
      <c r="R34" s="157"/>
      <c r="S34" s="157"/>
      <c r="T34" s="157"/>
      <c r="U34" s="157"/>
      <c r="V34" s="157"/>
      <c r="W34" s="157"/>
      <c r="X34" s="157"/>
      <c r="Y34" s="157"/>
      <c r="Z34" s="157"/>
      <c r="AA34" s="157"/>
      <c r="AB34" s="157"/>
      <c r="AC34" s="157"/>
      <c r="AD34" s="157"/>
      <c r="AE34" s="158"/>
      <c r="AF34" s="1"/>
      <c r="AG34" s="1"/>
      <c r="AH34" s="1"/>
      <c r="AI34" s="1"/>
    </row>
    <row r="35" spans="2:35" x14ac:dyDescent="0.4">
      <c r="B35" s="266" t="s">
        <v>242</v>
      </c>
      <c r="C35" s="267"/>
      <c r="D35" s="267"/>
      <c r="E35" s="267"/>
      <c r="F35" s="267"/>
      <c r="G35" s="267"/>
      <c r="H35" s="267"/>
      <c r="I35" s="268"/>
      <c r="J35" s="153" t="s">
        <v>84</v>
      </c>
      <c r="K35" s="154"/>
      <c r="L35" s="154"/>
      <c r="M35" s="155"/>
      <c r="N35" s="162"/>
      <c r="O35" s="163"/>
      <c r="P35" s="4" t="s">
        <v>22</v>
      </c>
      <c r="Q35" s="4"/>
      <c r="R35" s="4" t="s">
        <v>23</v>
      </c>
      <c r="S35" s="4"/>
      <c r="T35" s="22" t="s">
        <v>24</v>
      </c>
      <c r="U35" s="153" t="s">
        <v>85</v>
      </c>
      <c r="V35" s="154"/>
      <c r="W35" s="154"/>
      <c r="X35" s="155"/>
      <c r="Y35" s="162"/>
      <c r="Z35" s="163"/>
      <c r="AA35" s="4" t="s">
        <v>22</v>
      </c>
      <c r="AB35" s="4"/>
      <c r="AC35" s="4" t="s">
        <v>23</v>
      </c>
      <c r="AD35" s="4"/>
      <c r="AE35" s="22" t="s">
        <v>24</v>
      </c>
      <c r="AF35" s="1"/>
      <c r="AG35" s="1"/>
      <c r="AH35" s="1"/>
      <c r="AI35" s="1"/>
    </row>
    <row r="36" spans="2:35" ht="18.75" customHeight="1" x14ac:dyDescent="0.4">
      <c r="B36" s="212" t="s">
        <v>265</v>
      </c>
      <c r="C36" s="213"/>
      <c r="D36" s="213"/>
      <c r="E36" s="213"/>
      <c r="F36" s="213"/>
      <c r="G36" s="213"/>
      <c r="H36" s="213"/>
      <c r="I36" s="214"/>
      <c r="J36" s="284"/>
      <c r="K36" s="285"/>
      <c r="L36" s="285"/>
      <c r="M36" s="285"/>
      <c r="N36" s="285"/>
      <c r="O36" s="285"/>
      <c r="P36" s="285"/>
      <c r="Q36" s="285"/>
      <c r="R36" s="285"/>
      <c r="S36" s="285"/>
      <c r="T36" s="285"/>
      <c r="U36" s="285"/>
      <c r="V36" s="285"/>
      <c r="W36" s="285"/>
      <c r="X36" s="285"/>
      <c r="Y36" s="285"/>
      <c r="Z36" s="285"/>
      <c r="AA36" s="285"/>
      <c r="AB36" s="285"/>
      <c r="AC36" s="285"/>
      <c r="AD36" s="285"/>
      <c r="AE36" s="286"/>
      <c r="AF36" s="1"/>
      <c r="AG36" s="1"/>
      <c r="AH36" s="1"/>
      <c r="AI36" s="1"/>
    </row>
    <row r="37" spans="2:35" ht="18.75" customHeight="1" x14ac:dyDescent="0.4">
      <c r="B37" s="212"/>
      <c r="C37" s="213"/>
      <c r="D37" s="213"/>
      <c r="E37" s="213"/>
      <c r="F37" s="213"/>
      <c r="G37" s="213"/>
      <c r="H37" s="213"/>
      <c r="I37" s="214"/>
      <c r="J37" s="287"/>
      <c r="K37" s="288"/>
      <c r="L37" s="288"/>
      <c r="M37" s="288"/>
      <c r="N37" s="288"/>
      <c r="O37" s="288"/>
      <c r="P37" s="288"/>
      <c r="Q37" s="288"/>
      <c r="R37" s="288"/>
      <c r="S37" s="288"/>
      <c r="T37" s="288"/>
      <c r="U37" s="288"/>
      <c r="V37" s="288"/>
      <c r="W37" s="288"/>
      <c r="X37" s="288"/>
      <c r="Y37" s="288"/>
      <c r="Z37" s="288"/>
      <c r="AA37" s="288"/>
      <c r="AB37" s="288"/>
      <c r="AC37" s="288"/>
      <c r="AD37" s="288"/>
      <c r="AE37" s="289"/>
      <c r="AF37" s="1"/>
      <c r="AG37" s="1"/>
      <c r="AH37" s="1"/>
      <c r="AI37" s="1"/>
    </row>
    <row r="38" spans="2:35" x14ac:dyDescent="0.4">
      <c r="B38" s="215"/>
      <c r="C38" s="216"/>
      <c r="D38" s="216"/>
      <c r="E38" s="216"/>
      <c r="F38" s="216"/>
      <c r="G38" s="216"/>
      <c r="H38" s="216"/>
      <c r="I38" s="217"/>
      <c r="J38" s="290"/>
      <c r="K38" s="291"/>
      <c r="L38" s="291"/>
      <c r="M38" s="291"/>
      <c r="N38" s="291"/>
      <c r="O38" s="291"/>
      <c r="P38" s="291"/>
      <c r="Q38" s="291"/>
      <c r="R38" s="291"/>
      <c r="S38" s="291"/>
      <c r="T38" s="291"/>
      <c r="U38" s="291"/>
      <c r="V38" s="291"/>
      <c r="W38" s="291"/>
      <c r="X38" s="291"/>
      <c r="Y38" s="291"/>
      <c r="Z38" s="291"/>
      <c r="AA38" s="291"/>
      <c r="AB38" s="291"/>
      <c r="AC38" s="291"/>
      <c r="AD38" s="291"/>
      <c r="AE38" s="292"/>
      <c r="AF38" s="1"/>
      <c r="AG38" s="1"/>
      <c r="AH38" s="1"/>
      <c r="AI38" s="1"/>
    </row>
    <row r="39" spans="2:35" x14ac:dyDescent="0.4">
      <c r="B39" s="218" t="s">
        <v>257</v>
      </c>
      <c r="C39" s="219"/>
      <c r="D39" s="219"/>
      <c r="E39" s="220"/>
      <c r="F39" s="224" t="s">
        <v>258</v>
      </c>
      <c r="G39" s="225"/>
      <c r="H39" s="225"/>
      <c r="I39" s="225"/>
      <c r="J39" s="225"/>
      <c r="K39" s="225"/>
      <c r="L39" s="225"/>
      <c r="M39" s="225"/>
      <c r="N39" s="225"/>
      <c r="O39" s="225"/>
      <c r="P39" s="226"/>
      <c r="Q39" s="202" t="s">
        <v>247</v>
      </c>
      <c r="R39" s="203"/>
      <c r="S39" s="203"/>
      <c r="T39" s="204"/>
      <c r="U39" s="205"/>
      <c r="V39" s="206"/>
      <c r="W39" s="206"/>
      <c r="X39" s="206"/>
      <c r="Y39" s="206"/>
      <c r="Z39" s="206"/>
      <c r="AA39" s="206"/>
      <c r="AB39" s="206"/>
      <c r="AC39" s="206"/>
      <c r="AD39" s="206"/>
      <c r="AE39" s="208"/>
      <c r="AF39" s="1"/>
      <c r="AG39" s="1"/>
      <c r="AH39" s="1"/>
      <c r="AI39" s="1"/>
    </row>
    <row r="40" spans="2:35" x14ac:dyDescent="0.4">
      <c r="B40" s="218"/>
      <c r="C40" s="219"/>
      <c r="D40" s="219"/>
      <c r="E40" s="220"/>
      <c r="F40" s="227"/>
      <c r="G40" s="228"/>
      <c r="H40" s="228"/>
      <c r="I40" s="228"/>
      <c r="J40" s="228"/>
      <c r="K40" s="228"/>
      <c r="L40" s="228"/>
      <c r="M40" s="228"/>
      <c r="N40" s="228"/>
      <c r="O40" s="228"/>
      <c r="P40" s="229"/>
      <c r="Q40" s="202" t="s">
        <v>36</v>
      </c>
      <c r="R40" s="203"/>
      <c r="S40" s="203"/>
      <c r="T40" s="204"/>
      <c r="U40" s="205"/>
      <c r="V40" s="206"/>
      <c r="W40" s="206"/>
      <c r="X40" s="206"/>
      <c r="Y40" s="206"/>
      <c r="Z40" s="206"/>
      <c r="AA40" s="206"/>
      <c r="AB40" s="206"/>
      <c r="AC40" s="206"/>
      <c r="AD40" s="206"/>
      <c r="AE40" s="208"/>
      <c r="AF40" s="1"/>
      <c r="AG40" s="1"/>
      <c r="AH40" s="1"/>
      <c r="AI40" s="1"/>
    </row>
    <row r="41" spans="2:35" x14ac:dyDescent="0.4">
      <c r="B41" s="218"/>
      <c r="C41" s="219"/>
      <c r="D41" s="219"/>
      <c r="E41" s="220"/>
      <c r="F41" s="224" t="s">
        <v>259</v>
      </c>
      <c r="G41" s="225"/>
      <c r="H41" s="225"/>
      <c r="I41" s="225"/>
      <c r="J41" s="225"/>
      <c r="K41" s="225"/>
      <c r="L41" s="225"/>
      <c r="M41" s="225"/>
      <c r="N41" s="225"/>
      <c r="O41" s="225"/>
      <c r="P41" s="226"/>
      <c r="Q41" s="202" t="s">
        <v>35</v>
      </c>
      <c r="R41" s="203"/>
      <c r="S41" s="203"/>
      <c r="T41" s="204"/>
      <c r="U41" s="205"/>
      <c r="V41" s="206"/>
      <c r="W41" s="206"/>
      <c r="X41" s="206"/>
      <c r="Y41" s="206"/>
      <c r="Z41" s="206"/>
      <c r="AA41" s="206"/>
      <c r="AB41" s="206"/>
      <c r="AC41" s="206"/>
      <c r="AD41" s="206"/>
      <c r="AE41" s="208"/>
      <c r="AF41" s="1"/>
      <c r="AG41" s="1"/>
      <c r="AH41" s="1"/>
      <c r="AI41" s="1"/>
    </row>
    <row r="42" spans="2:35" x14ac:dyDescent="0.4">
      <c r="B42" s="221"/>
      <c r="C42" s="222"/>
      <c r="D42" s="222"/>
      <c r="E42" s="223"/>
      <c r="F42" s="227"/>
      <c r="G42" s="228"/>
      <c r="H42" s="228"/>
      <c r="I42" s="228"/>
      <c r="J42" s="228"/>
      <c r="K42" s="228"/>
      <c r="L42" s="228"/>
      <c r="M42" s="228"/>
      <c r="N42" s="228"/>
      <c r="O42" s="228"/>
      <c r="P42" s="229"/>
      <c r="Q42" s="202" t="s">
        <v>36</v>
      </c>
      <c r="R42" s="203"/>
      <c r="S42" s="203"/>
      <c r="T42" s="204"/>
      <c r="U42" s="205"/>
      <c r="V42" s="206"/>
      <c r="W42" s="206"/>
      <c r="X42" s="206"/>
      <c r="Y42" s="206"/>
      <c r="Z42" s="206"/>
      <c r="AA42" s="206"/>
      <c r="AB42" s="206"/>
      <c r="AC42" s="206"/>
      <c r="AD42" s="206"/>
      <c r="AE42" s="208"/>
      <c r="AF42" s="1"/>
      <c r="AG42" s="1"/>
      <c r="AH42" s="1"/>
      <c r="AI42" s="1"/>
    </row>
    <row r="43" spans="2:35" x14ac:dyDescent="0.4">
      <c r="B43" s="192" t="s">
        <v>38</v>
      </c>
      <c r="C43" s="193"/>
      <c r="D43" s="193"/>
      <c r="E43" s="194"/>
      <c r="F43" s="24"/>
      <c r="G43" s="151" t="s">
        <v>39</v>
      </c>
      <c r="H43" s="151"/>
      <c r="I43" s="151"/>
      <c r="J43" s="151"/>
      <c r="K43" s="151"/>
      <c r="L43" s="151"/>
      <c r="M43" s="151"/>
      <c r="N43" s="151"/>
      <c r="O43" s="151"/>
      <c r="P43" s="201"/>
      <c r="Q43" s="202" t="s">
        <v>33</v>
      </c>
      <c r="R43" s="203"/>
      <c r="S43" s="203"/>
      <c r="T43" s="204"/>
      <c r="U43" s="205"/>
      <c r="V43" s="206"/>
      <c r="W43" s="206"/>
      <c r="X43" s="206"/>
      <c r="Y43" s="206"/>
      <c r="Z43" s="206"/>
      <c r="AA43" s="206"/>
      <c r="AB43" s="206"/>
      <c r="AC43" s="206"/>
      <c r="AD43" s="206"/>
      <c r="AE43" s="23" t="s">
        <v>34</v>
      </c>
      <c r="AF43" s="1"/>
      <c r="AG43" s="1"/>
      <c r="AH43" s="1"/>
      <c r="AI43" s="1"/>
    </row>
    <row r="44" spans="2:35" x14ac:dyDescent="0.4">
      <c r="B44" s="195"/>
      <c r="C44" s="196"/>
      <c r="D44" s="196"/>
      <c r="E44" s="197"/>
      <c r="F44" s="25"/>
      <c r="G44" s="152" t="s">
        <v>40</v>
      </c>
      <c r="H44" s="152"/>
      <c r="I44" s="152"/>
      <c r="J44" s="152"/>
      <c r="K44" s="152"/>
      <c r="L44" s="152"/>
      <c r="M44" s="152"/>
      <c r="N44" s="152"/>
      <c r="O44" s="152"/>
      <c r="P44" s="207"/>
      <c r="Q44" s="202" t="s">
        <v>35</v>
      </c>
      <c r="R44" s="203"/>
      <c r="S44" s="203"/>
      <c r="T44" s="204"/>
      <c r="U44" s="205"/>
      <c r="V44" s="206"/>
      <c r="W44" s="206"/>
      <c r="X44" s="206"/>
      <c r="Y44" s="206"/>
      <c r="Z44" s="206"/>
      <c r="AA44" s="206"/>
      <c r="AB44" s="206"/>
      <c r="AC44" s="206"/>
      <c r="AD44" s="206"/>
      <c r="AE44" s="208"/>
      <c r="AF44" s="1"/>
      <c r="AG44" s="1"/>
      <c r="AH44" s="1"/>
      <c r="AI44" s="1"/>
    </row>
    <row r="45" spans="2:35" x14ac:dyDescent="0.4">
      <c r="B45" s="198"/>
      <c r="C45" s="199"/>
      <c r="D45" s="199"/>
      <c r="E45" s="200"/>
      <c r="F45" s="209" t="s">
        <v>87</v>
      </c>
      <c r="G45" s="210"/>
      <c r="H45" s="210"/>
      <c r="I45" s="210"/>
      <c r="J45" s="210"/>
      <c r="K45" s="210"/>
      <c r="L45" s="210"/>
      <c r="M45" s="210"/>
      <c r="N45" s="210"/>
      <c r="O45" s="210"/>
      <c r="P45" s="211"/>
      <c r="Q45" s="202" t="s">
        <v>36</v>
      </c>
      <c r="R45" s="203"/>
      <c r="S45" s="203"/>
      <c r="T45" s="204"/>
      <c r="U45" s="205"/>
      <c r="V45" s="206"/>
      <c r="W45" s="206"/>
      <c r="X45" s="206"/>
      <c r="Y45" s="206"/>
      <c r="Z45" s="206"/>
      <c r="AA45" s="206"/>
      <c r="AB45" s="206"/>
      <c r="AC45" s="206"/>
      <c r="AD45" s="206"/>
      <c r="AE45" s="208"/>
      <c r="AF45" s="1"/>
      <c r="AG45" s="1"/>
      <c r="AH45" s="1"/>
      <c r="AI45" s="1"/>
    </row>
    <row r="46" spans="2:35" x14ac:dyDescent="0.4">
      <c r="B46" s="153" t="s">
        <v>41</v>
      </c>
      <c r="C46" s="154"/>
      <c r="D46" s="154"/>
      <c r="E46" s="154"/>
      <c r="F46" s="154"/>
      <c r="G46" s="154"/>
      <c r="H46" s="154"/>
      <c r="I46" s="155"/>
      <c r="J46" s="156" t="s">
        <v>42</v>
      </c>
      <c r="K46" s="157"/>
      <c r="L46" s="157"/>
      <c r="M46" s="157"/>
      <c r="N46" s="158"/>
      <c r="O46" s="159" t="s">
        <v>43</v>
      </c>
      <c r="P46" s="160"/>
      <c r="Q46" s="160"/>
      <c r="R46" s="160"/>
      <c r="S46" s="160"/>
      <c r="T46" s="161"/>
      <c r="U46" s="162"/>
      <c r="V46" s="163"/>
      <c r="W46" s="163"/>
      <c r="X46" s="163"/>
      <c r="Y46" s="163"/>
      <c r="Z46" s="163"/>
      <c r="AA46" s="163"/>
      <c r="AB46" s="163"/>
      <c r="AC46" s="163"/>
      <c r="AD46" s="163"/>
      <c r="AE46" s="164"/>
      <c r="AF46" s="1"/>
      <c r="AG46" s="1"/>
      <c r="AH46" s="1"/>
      <c r="AI46" s="1"/>
    </row>
    <row r="47" spans="2:35" x14ac:dyDescent="0.4">
      <c r="B47" s="151" t="s">
        <v>241</v>
      </c>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
      <c r="AG47" s="1"/>
      <c r="AH47" s="1"/>
      <c r="AI47" s="1"/>
    </row>
    <row r="48" spans="2:35" x14ac:dyDescent="0.4">
      <c r="B48" s="152" t="s">
        <v>243</v>
      </c>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
      <c r="AG48" s="1"/>
      <c r="AH48" s="1"/>
      <c r="AI48" s="1"/>
    </row>
    <row r="49" spans="2:36" x14ac:dyDescent="0.4">
      <c r="B49" s="90" t="s">
        <v>245</v>
      </c>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row>
    <row r="50" spans="2:36" x14ac:dyDescent="0.4">
      <c r="B50" s="90" t="s">
        <v>244</v>
      </c>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row>
    <row r="52" spans="2:36" x14ac:dyDescent="0.4">
      <c r="B52" s="6" t="s">
        <v>246</v>
      </c>
    </row>
    <row r="53" spans="2:36" x14ac:dyDescent="0.4">
      <c r="B53" s="98" t="s">
        <v>256</v>
      </c>
    </row>
    <row r="54" spans="2:36" x14ac:dyDescent="0.4">
      <c r="B54" s="98" t="s">
        <v>248</v>
      </c>
    </row>
    <row r="55" spans="2:36" x14ac:dyDescent="0.4">
      <c r="B55" s="316"/>
      <c r="C55" s="317"/>
      <c r="D55" s="317"/>
      <c r="E55" s="318"/>
      <c r="F55" s="169" t="s">
        <v>182</v>
      </c>
      <c r="G55" s="169"/>
      <c r="H55" s="169" t="s">
        <v>183</v>
      </c>
      <c r="I55" s="169"/>
      <c r="J55" s="169" t="s">
        <v>184</v>
      </c>
      <c r="K55" s="169"/>
      <c r="L55" s="169" t="s">
        <v>185</v>
      </c>
      <c r="M55" s="169"/>
      <c r="N55" s="169" t="s">
        <v>186</v>
      </c>
      <c r="O55" s="169"/>
      <c r="P55" s="169" t="s">
        <v>187</v>
      </c>
      <c r="Q55" s="169"/>
      <c r="R55" s="169" t="s">
        <v>188</v>
      </c>
      <c r="S55" s="169"/>
      <c r="T55" s="169" t="s">
        <v>189</v>
      </c>
      <c r="U55" s="169"/>
      <c r="V55" s="169" t="s">
        <v>190</v>
      </c>
      <c r="W55" s="169"/>
      <c r="X55" s="169" t="s">
        <v>191</v>
      </c>
      <c r="Y55" s="169"/>
      <c r="Z55" s="96"/>
      <c r="AA55" s="305" t="s">
        <v>181</v>
      </c>
      <c r="AB55" s="306"/>
      <c r="AC55" s="306"/>
      <c r="AD55" s="306"/>
      <c r="AE55" s="307"/>
      <c r="AJ55" s="5"/>
    </row>
    <row r="56" spans="2:36" ht="34.5" customHeight="1" x14ac:dyDescent="0.4">
      <c r="B56" s="319" t="s">
        <v>192</v>
      </c>
      <c r="C56" s="306"/>
      <c r="D56" s="306"/>
      <c r="E56" s="307"/>
      <c r="F56" s="168"/>
      <c r="G56" s="168"/>
      <c r="H56" s="168"/>
      <c r="I56" s="168"/>
      <c r="J56" s="168"/>
      <c r="K56" s="168"/>
      <c r="L56" s="168"/>
      <c r="M56" s="168"/>
      <c r="N56" s="168"/>
      <c r="O56" s="168"/>
      <c r="P56" s="168"/>
      <c r="Q56" s="168"/>
      <c r="R56" s="168"/>
      <c r="S56" s="168"/>
      <c r="T56" s="168"/>
      <c r="U56" s="168"/>
      <c r="V56" s="168"/>
      <c r="W56" s="168"/>
      <c r="X56" s="168"/>
      <c r="Y56" s="168"/>
      <c r="Z56" s="96"/>
      <c r="AA56" s="293">
        <f>SUM(F56:Y56)</f>
        <v>0</v>
      </c>
      <c r="AB56" s="294"/>
      <c r="AC56" s="294"/>
      <c r="AD56" s="294"/>
      <c r="AE56" s="99" t="s">
        <v>249</v>
      </c>
      <c r="AJ56" s="5"/>
    </row>
    <row r="57" spans="2:36" ht="34.5" customHeight="1" x14ac:dyDescent="0.4">
      <c r="B57" s="319" t="s">
        <v>193</v>
      </c>
      <c r="C57" s="320"/>
      <c r="D57" s="320"/>
      <c r="E57" s="321"/>
      <c r="F57" s="168"/>
      <c r="G57" s="168"/>
      <c r="H57" s="168"/>
      <c r="I57" s="168"/>
      <c r="J57" s="168"/>
      <c r="K57" s="168"/>
      <c r="L57" s="168"/>
      <c r="M57" s="168"/>
      <c r="N57" s="168"/>
      <c r="O57" s="168"/>
      <c r="P57" s="168"/>
      <c r="Q57" s="168"/>
      <c r="R57" s="168"/>
      <c r="S57" s="168"/>
      <c r="T57" s="168"/>
      <c r="U57" s="168"/>
      <c r="V57" s="168"/>
      <c r="W57" s="168"/>
      <c r="X57" s="168"/>
      <c r="Y57" s="168"/>
      <c r="Z57" s="96"/>
      <c r="AA57" s="293">
        <f>SUM(F57:Y57)</f>
        <v>0</v>
      </c>
      <c r="AB57" s="294"/>
      <c r="AC57" s="294"/>
      <c r="AD57" s="294"/>
      <c r="AE57" s="100" t="s">
        <v>249</v>
      </c>
      <c r="AJ57" s="5"/>
    </row>
    <row r="58" spans="2:36" ht="19.5" thickBot="1" x14ac:dyDescent="0.45">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I58"/>
    </row>
    <row r="59" spans="2:36" ht="21" customHeight="1" x14ac:dyDescent="0.4">
      <c r="B59" s="278" t="s">
        <v>266</v>
      </c>
      <c r="C59" s="279"/>
      <c r="D59" s="279"/>
      <c r="E59" s="280"/>
      <c r="F59" s="311" t="str">
        <f>IF(AND(F56="",F57=""),"",MIN(F56,F57))</f>
        <v/>
      </c>
      <c r="G59" s="311"/>
      <c r="H59" s="311" t="str">
        <f>IF(AND(H56="",H57=""),"",MIN(H56,H57))</f>
        <v/>
      </c>
      <c r="I59" s="311"/>
      <c r="J59" s="312" t="str">
        <f>IF(AND(J56="",J57=""),"",MIN(J56,J57))</f>
        <v/>
      </c>
      <c r="K59" s="313"/>
      <c r="L59" s="312" t="str">
        <f>IF(AND(L56="",L57=""),"",MIN(L56,L57))</f>
        <v/>
      </c>
      <c r="M59" s="313"/>
      <c r="N59" s="312" t="str">
        <f>IF(AND(N56="",N57=""),"",MIN(N56,N57))</f>
        <v/>
      </c>
      <c r="O59" s="313"/>
      <c r="P59" s="312" t="str">
        <f>IF(AND(P56="",P57=""),"",MIN(P56,P57))</f>
        <v/>
      </c>
      <c r="Q59" s="313"/>
      <c r="R59" s="312" t="str">
        <f>IF(AND(R56="",R57=""),"",MIN(R56,R57))</f>
        <v/>
      </c>
      <c r="S59" s="313"/>
      <c r="T59" s="312" t="str">
        <f>IF(AND(T56="",T57=""),"",MIN(T56,T57))</f>
        <v/>
      </c>
      <c r="U59" s="313"/>
      <c r="V59" s="101" t="str">
        <f>IF(AND(V56="",V57=""),"",MIN(V56,V57))</f>
        <v/>
      </c>
      <c r="W59" s="102"/>
      <c r="X59" s="312" t="str">
        <f>IF(AND(X56="",X57=""),"",MIN(X56,X57))</f>
        <v/>
      </c>
      <c r="Y59" s="313"/>
      <c r="Z59" s="96"/>
      <c r="AA59" s="308" t="s">
        <v>260</v>
      </c>
      <c r="AB59" s="309"/>
      <c r="AC59" s="309"/>
      <c r="AD59" s="309"/>
      <c r="AE59" s="310"/>
      <c r="AJ59" s="5"/>
    </row>
    <row r="60" spans="2:36" ht="19.5" customHeight="1" thickBot="1" x14ac:dyDescent="0.45">
      <c r="B60" s="281"/>
      <c r="C60" s="282"/>
      <c r="D60" s="282"/>
      <c r="E60" s="283"/>
      <c r="F60" s="311"/>
      <c r="G60" s="311"/>
      <c r="H60" s="311"/>
      <c r="I60" s="311"/>
      <c r="J60" s="314"/>
      <c r="K60" s="315"/>
      <c r="L60" s="314"/>
      <c r="M60" s="315"/>
      <c r="N60" s="314"/>
      <c r="O60" s="315"/>
      <c r="P60" s="314"/>
      <c r="Q60" s="315"/>
      <c r="R60" s="314"/>
      <c r="S60" s="315"/>
      <c r="T60" s="314"/>
      <c r="U60" s="315"/>
      <c r="V60" s="103"/>
      <c r="W60" s="104"/>
      <c r="X60" s="314"/>
      <c r="Y60" s="315"/>
      <c r="Z60" s="96"/>
      <c r="AA60" s="295">
        <f>INT(SUM(F59:Y60))</f>
        <v>0</v>
      </c>
      <c r="AB60" s="296"/>
      <c r="AC60" s="296"/>
      <c r="AD60" s="296"/>
      <c r="AE60" s="105" t="s">
        <v>249</v>
      </c>
      <c r="AJ60" s="5"/>
    </row>
    <row r="61" spans="2:36" x14ac:dyDescent="0.4">
      <c r="B61" s="134" t="s">
        <v>272</v>
      </c>
      <c r="C61" s="98"/>
      <c r="AA61" s="126"/>
      <c r="AB61" s="126"/>
      <c r="AC61" s="126" t="s">
        <v>250</v>
      </c>
      <c r="AD61" s="126"/>
      <c r="AE61" s="126"/>
    </row>
    <row r="62" spans="2:36" x14ac:dyDescent="0.4">
      <c r="B62" s="98"/>
      <c r="C62" s="135" t="s">
        <v>273</v>
      </c>
      <c r="M62" s="126"/>
      <c r="N62" s="126"/>
      <c r="O62" s="126"/>
      <c r="P62" s="126"/>
      <c r="Q62" s="126"/>
      <c r="R62" s="126"/>
      <c r="S62" s="126"/>
      <c r="T62" s="126"/>
      <c r="U62" s="126"/>
      <c r="V62" s="126"/>
      <c r="W62" s="126"/>
      <c r="X62" s="126"/>
      <c r="Y62" s="126"/>
      <c r="Z62" s="126"/>
      <c r="AA62" s="126"/>
      <c r="AB62" s="126"/>
      <c r="AC62" s="126"/>
      <c r="AD62" s="126"/>
      <c r="AE62" s="136" t="s">
        <v>262</v>
      </c>
    </row>
    <row r="64" spans="2:36" ht="19.5" thickBot="1" x14ac:dyDescent="0.45">
      <c r="B64" s="6" t="s">
        <v>179</v>
      </c>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7"/>
    </row>
    <row r="65" spans="2:35" ht="27" customHeight="1" x14ac:dyDescent="0.4">
      <c r="B65" s="165" t="s">
        <v>268</v>
      </c>
      <c r="C65" s="166"/>
      <c r="D65" s="166"/>
      <c r="E65" s="166"/>
      <c r="F65" s="166"/>
      <c r="G65" s="166"/>
      <c r="H65" s="167"/>
      <c r="I65" s="144" t="s">
        <v>275</v>
      </c>
      <c r="J65" s="145"/>
      <c r="K65" s="145"/>
      <c r="L65" s="145"/>
      <c r="M65" s="145"/>
      <c r="N65" s="145"/>
      <c r="O65" s="145"/>
      <c r="P65" s="146"/>
      <c r="Q65" s="137" t="s">
        <v>44</v>
      </c>
      <c r="R65" s="138"/>
      <c r="S65" s="138"/>
      <c r="T65" s="138"/>
      <c r="U65" s="138"/>
      <c r="V65" s="138"/>
      <c r="W65" s="139"/>
      <c r="Y65" s="297" t="s">
        <v>270</v>
      </c>
      <c r="Z65" s="298"/>
      <c r="AA65" s="298"/>
      <c r="AB65" s="298"/>
      <c r="AC65" s="298"/>
      <c r="AD65" s="298"/>
      <c r="AE65" s="299"/>
      <c r="AF65"/>
      <c r="AG65"/>
      <c r="AH65"/>
      <c r="AI65"/>
    </row>
    <row r="66" spans="2:35" ht="19.5" thickBot="1" x14ac:dyDescent="0.45">
      <c r="B66" s="149">
        <v>1110</v>
      </c>
      <c r="C66" s="150"/>
      <c r="D66" s="150"/>
      <c r="E66" s="150"/>
      <c r="F66" s="150"/>
      <c r="G66" s="147" t="s">
        <v>46</v>
      </c>
      <c r="H66" s="148"/>
      <c r="I66" s="149"/>
      <c r="J66" s="150"/>
      <c r="K66" s="150"/>
      <c r="L66" s="150"/>
      <c r="M66" s="150"/>
      <c r="N66" s="150"/>
      <c r="O66" s="147" t="s">
        <v>46</v>
      </c>
      <c r="P66" s="148"/>
      <c r="Q66" s="142">
        <f>IFERROR((B66-I66)/B66*100,"")</f>
        <v>100</v>
      </c>
      <c r="R66" s="143"/>
      <c r="S66" s="143"/>
      <c r="T66" s="143"/>
      <c r="U66" s="143"/>
      <c r="V66" s="140" t="s">
        <v>49</v>
      </c>
      <c r="W66" s="141"/>
      <c r="Y66" s="302"/>
      <c r="Z66" s="303"/>
      <c r="AA66" s="303"/>
      <c r="AB66" s="303"/>
      <c r="AC66" s="304"/>
      <c r="AD66" s="300" t="s">
        <v>251</v>
      </c>
      <c r="AE66" s="301"/>
      <c r="AF66"/>
      <c r="AG66"/>
      <c r="AH66"/>
      <c r="AI66"/>
    </row>
    <row r="67" spans="2:35" x14ac:dyDescent="0.4">
      <c r="B67" s="130" t="s">
        <v>274</v>
      </c>
      <c r="C67" s="121"/>
      <c r="D67" s="121"/>
      <c r="E67" s="121"/>
      <c r="F67" s="121"/>
      <c r="G67" s="19"/>
      <c r="H67" s="19"/>
      <c r="I67" s="122"/>
      <c r="J67" s="122"/>
      <c r="K67" s="122"/>
      <c r="L67" s="122"/>
      <c r="M67" s="122"/>
      <c r="N67" s="122"/>
      <c r="O67" s="19"/>
      <c r="P67" s="19"/>
      <c r="Q67" s="19"/>
      <c r="R67" s="19"/>
      <c r="S67" s="19"/>
      <c r="T67" s="19"/>
      <c r="U67" s="19"/>
      <c r="V67" s="19"/>
      <c r="W67" s="19"/>
      <c r="Y67" s="123"/>
      <c r="Z67" s="123"/>
      <c r="AA67" s="123"/>
      <c r="AB67" s="123"/>
      <c r="AC67" s="123"/>
      <c r="AD67" s="124"/>
      <c r="AE67" s="124"/>
      <c r="AF67"/>
      <c r="AG67"/>
      <c r="AH67"/>
      <c r="AI67"/>
    </row>
    <row r="68" spans="2:35" s="133" customFormat="1" x14ac:dyDescent="0.4">
      <c r="B68" s="131" t="s">
        <v>276</v>
      </c>
      <c r="C68" s="127"/>
      <c r="D68" s="127"/>
      <c r="E68" s="127"/>
      <c r="F68" s="127"/>
      <c r="G68" s="128"/>
      <c r="H68" s="128"/>
      <c r="I68" s="128"/>
      <c r="J68" s="127"/>
      <c r="K68" s="127"/>
      <c r="L68" s="127"/>
      <c r="M68" s="127"/>
      <c r="N68" s="128"/>
      <c r="O68" s="128"/>
      <c r="P68" s="128"/>
      <c r="Q68" s="127"/>
      <c r="R68" s="127"/>
      <c r="S68" s="127"/>
      <c r="T68" s="127"/>
      <c r="U68" s="128"/>
      <c r="V68" s="128"/>
      <c r="W68" s="132"/>
      <c r="X68" s="13"/>
      <c r="Y68" s="127"/>
      <c r="Z68" s="132"/>
      <c r="AA68" s="127"/>
      <c r="AB68" s="128"/>
      <c r="AC68" s="128"/>
      <c r="AD68" s="129"/>
      <c r="AE68" s="132"/>
      <c r="AF68" s="132"/>
      <c r="AG68" s="132"/>
      <c r="AH68" s="132"/>
      <c r="AI68" s="132"/>
    </row>
    <row r="69" spans="2:35" x14ac:dyDescent="0.4">
      <c r="B69" s="6" t="s">
        <v>180</v>
      </c>
      <c r="C69" s="20"/>
      <c r="D69" s="20"/>
      <c r="E69" s="20"/>
      <c r="F69" s="20"/>
      <c r="G69" s="19"/>
      <c r="H69" s="19"/>
      <c r="I69" s="19"/>
      <c r="J69" s="20"/>
      <c r="K69" s="20"/>
      <c r="L69" s="20"/>
      <c r="M69" s="20"/>
      <c r="N69" s="19"/>
      <c r="O69" s="19"/>
      <c r="P69" s="19"/>
      <c r="Q69" s="20"/>
      <c r="R69" s="20"/>
      <c r="S69" s="20"/>
      <c r="T69" s="20"/>
      <c r="U69" s="19"/>
      <c r="V69" s="19"/>
      <c r="W69" s="6"/>
      <c r="X69" s="20"/>
      <c r="Y69" s="20"/>
      <c r="Z69" s="20"/>
      <c r="AA69" s="20"/>
      <c r="AB69" s="19"/>
      <c r="AC69" s="19"/>
      <c r="AD69" s="7"/>
    </row>
    <row r="70" spans="2:35" s="21" customFormat="1" ht="27" customHeight="1" x14ac:dyDescent="0.4">
      <c r="B70" s="180" t="s">
        <v>88</v>
      </c>
      <c r="C70" s="181"/>
      <c r="D70" s="181"/>
      <c r="E70" s="181"/>
      <c r="F70" s="181"/>
      <c r="G70" s="181"/>
      <c r="H70" s="182"/>
      <c r="I70" s="187" t="s">
        <v>269</v>
      </c>
      <c r="J70" s="187"/>
      <c r="K70" s="187"/>
      <c r="L70" s="187"/>
      <c r="M70" s="187"/>
      <c r="N70" s="187"/>
      <c r="O70" s="188"/>
      <c r="P70" s="189" t="s">
        <v>277</v>
      </c>
      <c r="Q70" s="187"/>
      <c r="R70" s="187"/>
      <c r="S70" s="187"/>
      <c r="T70" s="187"/>
      <c r="U70" s="187"/>
      <c r="V70" s="188"/>
      <c r="Y70" s="125"/>
      <c r="Z70" s="21" t="s">
        <v>271</v>
      </c>
    </row>
    <row r="71" spans="2:35" s="21" customFormat="1" ht="18" customHeight="1" x14ac:dyDescent="0.4">
      <c r="B71" s="185">
        <f>B66-I66</f>
        <v>1110</v>
      </c>
      <c r="C71" s="186"/>
      <c r="D71" s="186"/>
      <c r="E71" s="186"/>
      <c r="F71" s="186"/>
      <c r="G71" s="147" t="s">
        <v>46</v>
      </c>
      <c r="H71" s="148"/>
      <c r="I71" s="176"/>
      <c r="J71" s="177"/>
      <c r="K71" s="177"/>
      <c r="L71" s="177"/>
      <c r="M71" s="177"/>
      <c r="N71" s="178" t="s">
        <v>89</v>
      </c>
      <c r="O71" s="179"/>
      <c r="P71" s="183">
        <f>ROUNDDOWN((B71*I71)/1000,3)</f>
        <v>0</v>
      </c>
      <c r="Q71" s="184"/>
      <c r="R71" s="184"/>
      <c r="S71" s="184"/>
      <c r="T71" s="184"/>
      <c r="U71" s="190" t="s">
        <v>86</v>
      </c>
      <c r="V71" s="191"/>
    </row>
    <row r="72" spans="2:35" x14ac:dyDescent="0.4">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7"/>
    </row>
    <row r="73" spans="2:35" x14ac:dyDescent="0.4">
      <c r="B73" s="6" t="s">
        <v>51</v>
      </c>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7"/>
    </row>
    <row r="74" spans="2:35" ht="19.5" thickBot="1" x14ac:dyDescent="0.45">
      <c r="B74" s="6"/>
      <c r="C74" s="26"/>
      <c r="D74" s="8" t="s">
        <v>90</v>
      </c>
      <c r="E74" s="8"/>
      <c r="F74" s="8"/>
      <c r="G74" s="8"/>
      <c r="H74" s="8"/>
      <c r="I74" s="8"/>
      <c r="J74" s="8"/>
      <c r="K74" s="8"/>
      <c r="L74" s="8"/>
      <c r="M74" s="8"/>
      <c r="N74" s="8"/>
      <c r="O74" s="8"/>
      <c r="P74" s="8"/>
      <c r="Q74" s="8"/>
      <c r="R74" s="8"/>
      <c r="S74" s="8"/>
      <c r="T74" s="8"/>
      <c r="U74" s="8"/>
      <c r="V74" s="8"/>
      <c r="W74" s="8"/>
      <c r="X74" s="8"/>
      <c r="Y74" s="8"/>
      <c r="Z74" s="8"/>
      <c r="AA74" s="8"/>
      <c r="AB74" s="8"/>
      <c r="AC74" s="8"/>
      <c r="AD74" s="8"/>
      <c r="AE74" s="7"/>
    </row>
    <row r="75" spans="2:35" x14ac:dyDescent="0.4">
      <c r="B75" s="6"/>
      <c r="C75" s="9" t="s">
        <v>52</v>
      </c>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1"/>
    </row>
    <row r="76" spans="2:35" x14ac:dyDescent="0.4">
      <c r="B76" s="6"/>
      <c r="C76" s="12" t="s">
        <v>45</v>
      </c>
      <c r="D76" s="170" t="s">
        <v>53</v>
      </c>
      <c r="E76" s="170"/>
      <c r="F76" s="170"/>
      <c r="G76" s="170"/>
      <c r="H76" s="170"/>
      <c r="I76" s="170"/>
      <c r="J76" s="170"/>
      <c r="K76" s="170"/>
      <c r="L76" s="170"/>
      <c r="M76" s="170"/>
      <c r="N76" s="170"/>
      <c r="O76" s="170"/>
      <c r="P76" s="170"/>
      <c r="Q76" s="170"/>
      <c r="R76" s="170"/>
      <c r="S76" s="170"/>
      <c r="T76" s="170"/>
      <c r="U76" s="170"/>
      <c r="V76" s="170"/>
      <c r="W76" s="170"/>
      <c r="X76" s="170"/>
      <c r="Y76" s="170"/>
      <c r="Z76" s="170"/>
      <c r="AA76" s="170"/>
      <c r="AB76" s="170"/>
      <c r="AC76" s="170"/>
      <c r="AD76" s="170"/>
      <c r="AE76" s="171"/>
    </row>
    <row r="77" spans="2:35" x14ac:dyDescent="0.4">
      <c r="B77" s="6"/>
      <c r="C77" s="12"/>
      <c r="D77" s="170"/>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0"/>
      <c r="AE77" s="171"/>
    </row>
    <row r="78" spans="2:35" x14ac:dyDescent="0.4">
      <c r="B78" s="6"/>
      <c r="C78" s="12" t="s">
        <v>47</v>
      </c>
      <c r="D78" s="13" t="s">
        <v>54</v>
      </c>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4"/>
    </row>
    <row r="79" spans="2:35" x14ac:dyDescent="0.4">
      <c r="B79" s="6"/>
      <c r="C79" s="12" t="s">
        <v>48</v>
      </c>
      <c r="D79" s="13" t="s">
        <v>55</v>
      </c>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4"/>
    </row>
    <row r="80" spans="2:35" x14ac:dyDescent="0.4">
      <c r="B80" s="6"/>
      <c r="C80" s="12" t="s">
        <v>50</v>
      </c>
      <c r="D80" s="170" t="s">
        <v>56</v>
      </c>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E80" s="171"/>
    </row>
    <row r="81" spans="2:31" x14ac:dyDescent="0.4">
      <c r="B81" s="6"/>
      <c r="C81" s="12"/>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1"/>
    </row>
    <row r="82" spans="2:31" ht="51" customHeight="1" x14ac:dyDescent="0.4">
      <c r="B82" s="6"/>
      <c r="C82" s="12" t="s">
        <v>252</v>
      </c>
      <c r="D82" s="170" t="s">
        <v>254</v>
      </c>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1"/>
    </row>
    <row r="83" spans="2:31" x14ac:dyDescent="0.4">
      <c r="B83" s="6"/>
      <c r="C83" s="12" t="s">
        <v>253</v>
      </c>
      <c r="D83" s="170" t="s">
        <v>57</v>
      </c>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c r="AE83" s="171"/>
    </row>
    <row r="84" spans="2:31" x14ac:dyDescent="0.4">
      <c r="B84" s="6"/>
      <c r="C84" s="12"/>
      <c r="D84" s="170"/>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71"/>
    </row>
    <row r="85" spans="2:31" x14ac:dyDescent="0.4">
      <c r="B85" s="6"/>
      <c r="C85" s="12"/>
      <c r="D85" s="13" t="s">
        <v>58</v>
      </c>
      <c r="E85" s="170" t="s">
        <v>59</v>
      </c>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1"/>
    </row>
    <row r="86" spans="2:31" x14ac:dyDescent="0.4">
      <c r="B86" s="6"/>
      <c r="C86" s="12"/>
      <c r="D86" s="13"/>
      <c r="E86" s="170"/>
      <c r="F86" s="170"/>
      <c r="G86" s="170"/>
      <c r="H86" s="170"/>
      <c r="I86" s="170"/>
      <c r="J86" s="170"/>
      <c r="K86" s="170"/>
      <c r="L86" s="170"/>
      <c r="M86" s="170"/>
      <c r="N86" s="170"/>
      <c r="O86" s="170"/>
      <c r="P86" s="170"/>
      <c r="Q86" s="170"/>
      <c r="R86" s="170"/>
      <c r="S86" s="170"/>
      <c r="T86" s="170"/>
      <c r="U86" s="170"/>
      <c r="V86" s="170"/>
      <c r="W86" s="170"/>
      <c r="X86" s="170"/>
      <c r="Y86" s="170"/>
      <c r="Z86" s="170"/>
      <c r="AA86" s="170"/>
      <c r="AB86" s="170"/>
      <c r="AC86" s="170"/>
      <c r="AD86" s="170"/>
      <c r="AE86" s="171"/>
    </row>
    <row r="87" spans="2:31" x14ac:dyDescent="0.4">
      <c r="B87" s="6"/>
      <c r="C87" s="12"/>
      <c r="D87" s="13" t="s">
        <v>60</v>
      </c>
      <c r="E87" s="13" t="s">
        <v>61</v>
      </c>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4"/>
    </row>
    <row r="88" spans="2:31" x14ac:dyDescent="0.4">
      <c r="B88" s="6"/>
      <c r="C88" s="12"/>
      <c r="D88" s="13" t="s">
        <v>62</v>
      </c>
      <c r="E88" s="13" t="s">
        <v>63</v>
      </c>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4"/>
    </row>
    <row r="89" spans="2:31" x14ac:dyDescent="0.4">
      <c r="B89" s="6"/>
      <c r="C89" s="12"/>
      <c r="D89" s="13" t="s">
        <v>64</v>
      </c>
      <c r="E89" s="170" t="s">
        <v>65</v>
      </c>
      <c r="F89" s="170"/>
      <c r="G89" s="170"/>
      <c r="H89" s="170"/>
      <c r="I89" s="170"/>
      <c r="J89" s="170"/>
      <c r="K89" s="170"/>
      <c r="L89" s="170"/>
      <c r="M89" s="170"/>
      <c r="N89" s="170"/>
      <c r="O89" s="170"/>
      <c r="P89" s="170"/>
      <c r="Q89" s="170"/>
      <c r="R89" s="170"/>
      <c r="S89" s="170"/>
      <c r="T89" s="170"/>
      <c r="U89" s="170"/>
      <c r="V89" s="170"/>
      <c r="W89" s="170"/>
      <c r="X89" s="170"/>
      <c r="Y89" s="170"/>
      <c r="Z89" s="170"/>
      <c r="AA89" s="170"/>
      <c r="AB89" s="170"/>
      <c r="AC89" s="170"/>
      <c r="AD89" s="170"/>
      <c r="AE89" s="171"/>
    </row>
    <row r="90" spans="2:31" x14ac:dyDescent="0.4">
      <c r="B90" s="6"/>
      <c r="C90" s="12"/>
      <c r="D90" s="13"/>
      <c r="E90" s="170"/>
      <c r="F90" s="170"/>
      <c r="G90" s="170"/>
      <c r="H90" s="170"/>
      <c r="I90" s="170"/>
      <c r="J90" s="170"/>
      <c r="K90" s="170"/>
      <c r="L90" s="170"/>
      <c r="M90" s="170"/>
      <c r="N90" s="170"/>
      <c r="O90" s="170"/>
      <c r="P90" s="170"/>
      <c r="Q90" s="170"/>
      <c r="R90" s="170"/>
      <c r="S90" s="170"/>
      <c r="T90" s="170"/>
      <c r="U90" s="170"/>
      <c r="V90" s="170"/>
      <c r="W90" s="170"/>
      <c r="X90" s="170"/>
      <c r="Y90" s="170"/>
      <c r="Z90" s="170"/>
      <c r="AA90" s="170"/>
      <c r="AB90" s="170"/>
      <c r="AC90" s="170"/>
      <c r="AD90" s="170"/>
      <c r="AE90" s="171"/>
    </row>
    <row r="91" spans="2:31" x14ac:dyDescent="0.4">
      <c r="B91" s="6"/>
      <c r="C91" s="15"/>
      <c r="D91" s="13" t="s">
        <v>66</v>
      </c>
      <c r="E91" s="170" t="s">
        <v>67</v>
      </c>
      <c r="F91" s="170"/>
      <c r="G91" s="170"/>
      <c r="H91" s="170"/>
      <c r="I91" s="170"/>
      <c r="J91" s="170"/>
      <c r="K91" s="170"/>
      <c r="L91" s="170"/>
      <c r="M91" s="170"/>
      <c r="N91" s="170"/>
      <c r="O91" s="170"/>
      <c r="P91" s="170"/>
      <c r="Q91" s="170"/>
      <c r="R91" s="170"/>
      <c r="S91" s="170"/>
      <c r="T91" s="170"/>
      <c r="U91" s="170"/>
      <c r="V91" s="170"/>
      <c r="W91" s="170"/>
      <c r="X91" s="170"/>
      <c r="Y91" s="170"/>
      <c r="Z91" s="170"/>
      <c r="AA91" s="170"/>
      <c r="AB91" s="170"/>
      <c r="AC91" s="170"/>
      <c r="AD91" s="170"/>
      <c r="AE91" s="171"/>
    </row>
    <row r="92" spans="2:31" x14ac:dyDescent="0.4">
      <c r="B92" s="6"/>
      <c r="C92" s="15"/>
      <c r="D92" s="13"/>
      <c r="E92" s="170"/>
      <c r="F92" s="170"/>
      <c r="G92" s="170"/>
      <c r="H92" s="170"/>
      <c r="I92" s="170"/>
      <c r="J92" s="170"/>
      <c r="K92" s="170"/>
      <c r="L92" s="170"/>
      <c r="M92" s="170"/>
      <c r="N92" s="170"/>
      <c r="O92" s="170"/>
      <c r="P92" s="170"/>
      <c r="Q92" s="170"/>
      <c r="R92" s="170"/>
      <c r="S92" s="170"/>
      <c r="T92" s="170"/>
      <c r="U92" s="170"/>
      <c r="V92" s="170"/>
      <c r="W92" s="170"/>
      <c r="X92" s="170"/>
      <c r="Y92" s="170"/>
      <c r="Z92" s="170"/>
      <c r="AA92" s="170"/>
      <c r="AB92" s="170"/>
      <c r="AC92" s="170"/>
      <c r="AD92" s="170"/>
      <c r="AE92" s="171"/>
    </row>
    <row r="93" spans="2:31" x14ac:dyDescent="0.4">
      <c r="B93" s="6"/>
      <c r="C93" s="15"/>
      <c r="D93" s="13"/>
      <c r="E93" s="170"/>
      <c r="F93" s="170"/>
      <c r="G93" s="170"/>
      <c r="H93" s="170"/>
      <c r="I93" s="170"/>
      <c r="J93" s="170"/>
      <c r="K93" s="170"/>
      <c r="L93" s="170"/>
      <c r="M93" s="170"/>
      <c r="N93" s="170"/>
      <c r="O93" s="170"/>
      <c r="P93" s="170"/>
      <c r="Q93" s="170"/>
      <c r="R93" s="170"/>
      <c r="S93" s="170"/>
      <c r="T93" s="170"/>
      <c r="U93" s="170"/>
      <c r="V93" s="170"/>
      <c r="W93" s="170"/>
      <c r="X93" s="170"/>
      <c r="Y93" s="170"/>
      <c r="Z93" s="170"/>
      <c r="AA93" s="170"/>
      <c r="AB93" s="170"/>
      <c r="AC93" s="170"/>
      <c r="AD93" s="170"/>
      <c r="AE93" s="171"/>
    </row>
    <row r="94" spans="2:31" x14ac:dyDescent="0.4">
      <c r="B94" s="6"/>
      <c r="C94" s="15"/>
      <c r="D94" s="13" t="s">
        <v>68</v>
      </c>
      <c r="E94" s="170" t="s">
        <v>69</v>
      </c>
      <c r="F94" s="170"/>
      <c r="G94" s="170"/>
      <c r="H94" s="170"/>
      <c r="I94" s="170"/>
      <c r="J94" s="170"/>
      <c r="K94" s="170"/>
      <c r="L94" s="170"/>
      <c r="M94" s="170"/>
      <c r="N94" s="170"/>
      <c r="O94" s="170"/>
      <c r="P94" s="170"/>
      <c r="Q94" s="170"/>
      <c r="R94" s="170"/>
      <c r="S94" s="170"/>
      <c r="T94" s="170"/>
      <c r="U94" s="170"/>
      <c r="V94" s="170"/>
      <c r="W94" s="170"/>
      <c r="X94" s="170"/>
      <c r="Y94" s="170"/>
      <c r="Z94" s="170"/>
      <c r="AA94" s="170"/>
      <c r="AB94" s="170"/>
      <c r="AC94" s="170"/>
      <c r="AD94" s="170"/>
      <c r="AE94" s="171"/>
    </row>
    <row r="95" spans="2:31" x14ac:dyDescent="0.4">
      <c r="B95" s="6"/>
      <c r="C95" s="15"/>
      <c r="D95" s="13"/>
      <c r="E95" s="170"/>
      <c r="F95" s="170"/>
      <c r="G95" s="170"/>
      <c r="H95" s="170"/>
      <c r="I95" s="170"/>
      <c r="J95" s="170"/>
      <c r="K95" s="170"/>
      <c r="L95" s="170"/>
      <c r="M95" s="170"/>
      <c r="N95" s="170"/>
      <c r="O95" s="170"/>
      <c r="P95" s="170"/>
      <c r="Q95" s="170"/>
      <c r="R95" s="170"/>
      <c r="S95" s="170"/>
      <c r="T95" s="170"/>
      <c r="U95" s="170"/>
      <c r="V95" s="170"/>
      <c r="W95" s="170"/>
      <c r="X95" s="170"/>
      <c r="Y95" s="170"/>
      <c r="Z95" s="170"/>
      <c r="AA95" s="170"/>
      <c r="AB95" s="170"/>
      <c r="AC95" s="170"/>
      <c r="AD95" s="170"/>
      <c r="AE95" s="171"/>
    </row>
    <row r="96" spans="2:31" x14ac:dyDescent="0.4">
      <c r="B96" s="6"/>
      <c r="C96" s="15"/>
      <c r="D96" s="13" t="s">
        <v>70</v>
      </c>
      <c r="E96" s="13" t="s">
        <v>71</v>
      </c>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4"/>
    </row>
    <row r="97" spans="2:32" x14ac:dyDescent="0.4">
      <c r="B97" s="6"/>
      <c r="C97" s="15"/>
      <c r="D97" s="6" t="s">
        <v>72</v>
      </c>
      <c r="E97" s="170" t="s">
        <v>73</v>
      </c>
      <c r="F97" s="170"/>
      <c r="G97" s="170"/>
      <c r="H97" s="170"/>
      <c r="I97" s="170"/>
      <c r="J97" s="170"/>
      <c r="K97" s="170"/>
      <c r="L97" s="170"/>
      <c r="M97" s="170"/>
      <c r="N97" s="170"/>
      <c r="O97" s="170"/>
      <c r="P97" s="170"/>
      <c r="Q97" s="170"/>
      <c r="R97" s="170"/>
      <c r="S97" s="170"/>
      <c r="T97" s="170"/>
      <c r="U97" s="170"/>
      <c r="V97" s="170"/>
      <c r="W97" s="170"/>
      <c r="X97" s="170"/>
      <c r="Y97" s="170"/>
      <c r="Z97" s="170"/>
      <c r="AA97" s="170"/>
      <c r="AB97" s="170"/>
      <c r="AC97" s="170"/>
      <c r="AD97" s="170"/>
      <c r="AE97" s="171"/>
    </row>
    <row r="98" spans="2:32" x14ac:dyDescent="0.4">
      <c r="B98" s="6"/>
      <c r="C98" s="15"/>
      <c r="D98" s="6"/>
      <c r="E98" s="170"/>
      <c r="F98" s="170"/>
      <c r="G98" s="170"/>
      <c r="H98" s="170"/>
      <c r="I98" s="170"/>
      <c r="J98" s="170"/>
      <c r="K98" s="170"/>
      <c r="L98" s="170"/>
      <c r="M98" s="170"/>
      <c r="N98" s="170"/>
      <c r="O98" s="170"/>
      <c r="P98" s="170"/>
      <c r="Q98" s="170"/>
      <c r="R98" s="170"/>
      <c r="S98" s="170"/>
      <c r="T98" s="170"/>
      <c r="U98" s="170"/>
      <c r="V98" s="170"/>
      <c r="W98" s="170"/>
      <c r="X98" s="170"/>
      <c r="Y98" s="170"/>
      <c r="Z98" s="170"/>
      <c r="AA98" s="170"/>
      <c r="AB98" s="170"/>
      <c r="AC98" s="170"/>
      <c r="AD98" s="170"/>
      <c r="AE98" s="171"/>
    </row>
    <row r="99" spans="2:32" x14ac:dyDescent="0.4">
      <c r="C99" s="106"/>
      <c r="D99" s="16" t="s">
        <v>74</v>
      </c>
      <c r="E99" s="174" t="s">
        <v>75</v>
      </c>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c r="AE99" s="175"/>
    </row>
    <row r="100" spans="2:32" x14ac:dyDescent="0.4">
      <c r="C100" s="106"/>
      <c r="D100" s="16"/>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E100" s="175"/>
    </row>
    <row r="101" spans="2:32" x14ac:dyDescent="0.4">
      <c r="C101" s="106"/>
      <c r="D101" s="16" t="s">
        <v>76</v>
      </c>
      <c r="E101" s="16" t="s">
        <v>77</v>
      </c>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7"/>
    </row>
    <row r="102" spans="2:32" x14ac:dyDescent="0.4">
      <c r="C102" s="106"/>
      <c r="D102" s="16" t="s">
        <v>78</v>
      </c>
      <c r="E102" s="170" t="s">
        <v>79</v>
      </c>
      <c r="F102" s="170"/>
      <c r="G102" s="170"/>
      <c r="H102" s="170"/>
      <c r="I102" s="170"/>
      <c r="J102" s="170"/>
      <c r="K102" s="170"/>
      <c r="L102" s="170"/>
      <c r="M102" s="170"/>
      <c r="N102" s="170"/>
      <c r="O102" s="170"/>
      <c r="P102" s="170"/>
      <c r="Q102" s="170"/>
      <c r="R102" s="170"/>
      <c r="S102" s="170"/>
      <c r="T102" s="170"/>
      <c r="U102" s="170"/>
      <c r="V102" s="170"/>
      <c r="W102" s="170"/>
      <c r="X102" s="170"/>
      <c r="Y102" s="170"/>
      <c r="Z102" s="170"/>
      <c r="AA102" s="170"/>
      <c r="AB102" s="170"/>
      <c r="AC102" s="170"/>
      <c r="AD102" s="170"/>
      <c r="AE102" s="171"/>
    </row>
    <row r="103" spans="2:32" x14ac:dyDescent="0.4">
      <c r="C103" s="106"/>
      <c r="D103" s="16"/>
      <c r="E103" s="170"/>
      <c r="F103" s="170"/>
      <c r="G103" s="170"/>
      <c r="H103" s="170"/>
      <c r="I103" s="170"/>
      <c r="J103" s="170"/>
      <c r="K103" s="170"/>
      <c r="L103" s="170"/>
      <c r="M103" s="170"/>
      <c r="N103" s="170"/>
      <c r="O103" s="170"/>
      <c r="P103" s="170"/>
      <c r="Q103" s="170"/>
      <c r="R103" s="170"/>
      <c r="S103" s="170"/>
      <c r="T103" s="170"/>
      <c r="U103" s="170"/>
      <c r="V103" s="170"/>
      <c r="W103" s="170"/>
      <c r="X103" s="170"/>
      <c r="Y103" s="170"/>
      <c r="Z103" s="170"/>
      <c r="AA103" s="170"/>
      <c r="AB103" s="170"/>
      <c r="AC103" s="170"/>
      <c r="AD103" s="170"/>
      <c r="AE103" s="171"/>
    </row>
    <row r="104" spans="2:32" x14ac:dyDescent="0.4">
      <c r="C104" s="106"/>
      <c r="D104" s="16"/>
      <c r="E104" s="170"/>
      <c r="F104" s="170"/>
      <c r="G104" s="170"/>
      <c r="H104" s="170"/>
      <c r="I104" s="170"/>
      <c r="J104" s="170"/>
      <c r="K104" s="170"/>
      <c r="L104" s="170"/>
      <c r="M104" s="170"/>
      <c r="N104" s="170"/>
      <c r="O104" s="170"/>
      <c r="P104" s="170"/>
      <c r="Q104" s="170"/>
      <c r="R104" s="170"/>
      <c r="S104" s="170"/>
      <c r="T104" s="170"/>
      <c r="U104" s="170"/>
      <c r="V104" s="170"/>
      <c r="W104" s="170"/>
      <c r="X104" s="170"/>
      <c r="Y104" s="170"/>
      <c r="Z104" s="170"/>
      <c r="AA104" s="170"/>
      <c r="AB104" s="170"/>
      <c r="AC104" s="170"/>
      <c r="AD104" s="170"/>
      <c r="AE104" s="171"/>
    </row>
    <row r="105" spans="2:32" x14ac:dyDescent="0.4">
      <c r="C105" s="106"/>
      <c r="D105" s="16" t="s">
        <v>80</v>
      </c>
      <c r="E105" s="170" t="s">
        <v>81</v>
      </c>
      <c r="F105" s="170"/>
      <c r="G105" s="170"/>
      <c r="H105" s="170"/>
      <c r="I105" s="170"/>
      <c r="J105" s="170"/>
      <c r="K105" s="170"/>
      <c r="L105" s="170"/>
      <c r="M105" s="170"/>
      <c r="N105" s="170"/>
      <c r="O105" s="170"/>
      <c r="P105" s="170"/>
      <c r="Q105" s="170"/>
      <c r="R105" s="170"/>
      <c r="S105" s="170"/>
      <c r="T105" s="170"/>
      <c r="U105" s="170"/>
      <c r="V105" s="170"/>
      <c r="W105" s="170"/>
      <c r="X105" s="170"/>
      <c r="Y105" s="170"/>
      <c r="Z105" s="170"/>
      <c r="AA105" s="170"/>
      <c r="AB105" s="170"/>
      <c r="AC105" s="170"/>
      <c r="AD105" s="170"/>
      <c r="AE105" s="171"/>
    </row>
    <row r="106" spans="2:32" ht="19.5" thickBot="1" x14ac:dyDescent="0.45">
      <c r="C106" s="107"/>
      <c r="D106" s="18"/>
      <c r="E106" s="172"/>
      <c r="F106" s="172"/>
      <c r="G106" s="172"/>
      <c r="H106" s="172"/>
      <c r="I106" s="172"/>
      <c r="J106" s="172"/>
      <c r="K106" s="172"/>
      <c r="L106" s="172"/>
      <c r="M106" s="172"/>
      <c r="N106" s="172"/>
      <c r="O106" s="172"/>
      <c r="P106" s="172"/>
      <c r="Q106" s="172"/>
      <c r="R106" s="172"/>
      <c r="S106" s="172"/>
      <c r="T106" s="172"/>
      <c r="U106" s="172"/>
      <c r="V106" s="172"/>
      <c r="W106" s="172"/>
      <c r="X106" s="172"/>
      <c r="Y106" s="172"/>
      <c r="Z106" s="172"/>
      <c r="AA106" s="172"/>
      <c r="AB106" s="172"/>
      <c r="AC106" s="172"/>
      <c r="AD106" s="172"/>
      <c r="AE106" s="173"/>
    </row>
    <row r="108" spans="2:32" x14ac:dyDescent="0.4">
      <c r="C108" s="90" t="s">
        <v>261</v>
      </c>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row>
    <row r="109" spans="2:32" ht="19.5" thickBot="1" x14ac:dyDescent="0.45">
      <c r="C109" s="26"/>
      <c r="D109" s="8" t="s">
        <v>267</v>
      </c>
      <c r="E109" s="96"/>
      <c r="F109" s="96"/>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c r="AF109" s="96"/>
    </row>
    <row r="110" spans="2:32" x14ac:dyDescent="0.4">
      <c r="C110" s="108"/>
      <c r="D110" s="109" t="s">
        <v>198</v>
      </c>
      <c r="E110" s="109" t="s">
        <v>194</v>
      </c>
      <c r="F110" s="109"/>
      <c r="G110" s="109"/>
      <c r="H110" s="109"/>
      <c r="I110" s="109"/>
      <c r="J110" s="109"/>
      <c r="K110" s="109"/>
      <c r="L110" s="109"/>
      <c r="M110" s="109"/>
      <c r="N110" s="109"/>
      <c r="O110" s="109"/>
      <c r="P110" s="109"/>
      <c r="Q110" s="109"/>
      <c r="R110" s="109"/>
      <c r="S110" s="109"/>
      <c r="T110" s="109"/>
      <c r="U110" s="109"/>
      <c r="V110" s="109"/>
      <c r="W110" s="109"/>
      <c r="X110" s="109"/>
      <c r="Y110" s="109"/>
      <c r="Z110" s="109"/>
      <c r="AA110" s="109"/>
      <c r="AB110" s="109"/>
      <c r="AC110" s="109"/>
      <c r="AD110" s="109"/>
      <c r="AE110" s="110"/>
      <c r="AF110" s="96"/>
    </row>
    <row r="111" spans="2:32" x14ac:dyDescent="0.4">
      <c r="C111" s="111"/>
      <c r="D111" s="90"/>
      <c r="E111" s="90" t="s">
        <v>195</v>
      </c>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112"/>
      <c r="AF111" s="96"/>
    </row>
    <row r="112" spans="2:32" x14ac:dyDescent="0.4">
      <c r="C112" s="111"/>
      <c r="D112" s="90" t="s">
        <v>199</v>
      </c>
      <c r="E112" s="90" t="s">
        <v>196</v>
      </c>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112"/>
      <c r="AF112" s="96"/>
    </row>
    <row r="113" spans="3:32" x14ac:dyDescent="0.4">
      <c r="C113" s="111"/>
      <c r="D113" s="90" t="s">
        <v>200</v>
      </c>
      <c r="E113" s="90" t="s">
        <v>206</v>
      </c>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112"/>
      <c r="AF113" s="96"/>
    </row>
    <row r="114" spans="3:32" x14ac:dyDescent="0.4">
      <c r="C114" s="111"/>
      <c r="D114" s="113" t="s">
        <v>201</v>
      </c>
      <c r="E114" s="114" t="s">
        <v>197</v>
      </c>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112"/>
      <c r="AF114" s="96"/>
    </row>
    <row r="115" spans="3:32" x14ac:dyDescent="0.4">
      <c r="C115" s="111"/>
      <c r="D115" s="90"/>
      <c r="E115" s="90" t="s">
        <v>203</v>
      </c>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112"/>
      <c r="AF115" s="96"/>
    </row>
    <row r="116" spans="3:32" x14ac:dyDescent="0.4">
      <c r="C116" s="111"/>
      <c r="D116" s="113" t="s">
        <v>202</v>
      </c>
      <c r="E116" s="90" t="s">
        <v>204</v>
      </c>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112"/>
      <c r="AF116" s="96"/>
    </row>
    <row r="117" spans="3:32" x14ac:dyDescent="0.4">
      <c r="C117" s="111"/>
      <c r="D117" s="90" t="s">
        <v>205</v>
      </c>
      <c r="E117" s="90" t="s">
        <v>255</v>
      </c>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112"/>
      <c r="AF117" s="96"/>
    </row>
    <row r="118" spans="3:32" x14ac:dyDescent="0.4">
      <c r="C118" s="111"/>
      <c r="D118" s="113" t="s">
        <v>201</v>
      </c>
      <c r="E118" s="90" t="s">
        <v>207</v>
      </c>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112"/>
      <c r="AF118" s="96"/>
    </row>
    <row r="119" spans="3:32" x14ac:dyDescent="0.4">
      <c r="C119" s="111"/>
      <c r="D119" s="113" t="s">
        <v>202</v>
      </c>
      <c r="E119" s="113" t="s">
        <v>208</v>
      </c>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112"/>
      <c r="AF119" s="96"/>
    </row>
    <row r="120" spans="3:32" x14ac:dyDescent="0.4">
      <c r="C120" s="111"/>
      <c r="D120" s="90"/>
      <c r="E120" s="90" t="s">
        <v>209</v>
      </c>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112"/>
      <c r="AF120" s="96"/>
    </row>
    <row r="121" spans="3:32" x14ac:dyDescent="0.4">
      <c r="C121" s="111"/>
      <c r="D121" s="90"/>
      <c r="E121" s="90" t="s">
        <v>210</v>
      </c>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112"/>
      <c r="AF121" s="96"/>
    </row>
    <row r="122" spans="3:32" x14ac:dyDescent="0.4">
      <c r="C122" s="111"/>
      <c r="D122" s="90"/>
      <c r="E122" s="90" t="s">
        <v>211</v>
      </c>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112"/>
      <c r="AF122" s="96"/>
    </row>
    <row r="123" spans="3:32" x14ac:dyDescent="0.4">
      <c r="C123" s="111"/>
      <c r="D123" s="96"/>
      <c r="E123" s="90" t="s">
        <v>212</v>
      </c>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112"/>
      <c r="AF123" s="96"/>
    </row>
    <row r="124" spans="3:32" x14ac:dyDescent="0.4">
      <c r="C124" s="111"/>
      <c r="D124" s="96"/>
      <c r="E124" s="90" t="s">
        <v>213</v>
      </c>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112"/>
      <c r="AF124" s="96"/>
    </row>
    <row r="125" spans="3:32" x14ac:dyDescent="0.4">
      <c r="C125" s="111"/>
      <c r="D125" s="113" t="s">
        <v>214</v>
      </c>
      <c r="E125" s="90" t="s">
        <v>215</v>
      </c>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112"/>
      <c r="AF125" s="96"/>
    </row>
    <row r="126" spans="3:32" x14ac:dyDescent="0.4">
      <c r="C126" s="111"/>
      <c r="D126" s="90"/>
      <c r="E126" s="90" t="s">
        <v>216</v>
      </c>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112"/>
      <c r="AF126" s="96"/>
    </row>
    <row r="127" spans="3:32" x14ac:dyDescent="0.4">
      <c r="C127" s="111"/>
      <c r="D127" s="113" t="s">
        <v>217</v>
      </c>
      <c r="E127" s="90" t="s">
        <v>218</v>
      </c>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112"/>
      <c r="AF127" s="96"/>
    </row>
    <row r="128" spans="3:32" x14ac:dyDescent="0.4">
      <c r="C128" s="111"/>
      <c r="D128" s="90"/>
      <c r="E128" s="90" t="s">
        <v>219</v>
      </c>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112"/>
      <c r="AF128" s="96"/>
    </row>
    <row r="129" spans="3:32" x14ac:dyDescent="0.4">
      <c r="C129" s="111"/>
      <c r="D129" s="113" t="s">
        <v>220</v>
      </c>
      <c r="E129" s="115" t="s">
        <v>221</v>
      </c>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112"/>
      <c r="AF129" s="96"/>
    </row>
    <row r="130" spans="3:32" x14ac:dyDescent="0.4">
      <c r="C130" s="111"/>
      <c r="D130" s="90"/>
      <c r="E130" s="90" t="s">
        <v>222</v>
      </c>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112"/>
      <c r="AF130" s="96"/>
    </row>
    <row r="131" spans="3:32" x14ac:dyDescent="0.4">
      <c r="C131" s="111"/>
      <c r="D131" s="90"/>
      <c r="E131" s="90" t="s">
        <v>223</v>
      </c>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112"/>
      <c r="AF131" s="96"/>
    </row>
    <row r="132" spans="3:32" x14ac:dyDescent="0.4">
      <c r="C132" s="111"/>
      <c r="D132" s="90"/>
      <c r="E132" s="90" t="s">
        <v>224</v>
      </c>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112"/>
      <c r="AF132" s="96"/>
    </row>
    <row r="133" spans="3:32" x14ac:dyDescent="0.4">
      <c r="C133" s="111"/>
      <c r="D133" s="113" t="s">
        <v>225</v>
      </c>
      <c r="E133" s="90" t="s">
        <v>226</v>
      </c>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112"/>
      <c r="AF133" s="96"/>
    </row>
    <row r="134" spans="3:32" x14ac:dyDescent="0.4">
      <c r="C134" s="111"/>
      <c r="D134" s="90"/>
      <c r="E134" s="90" t="s">
        <v>227</v>
      </c>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112"/>
      <c r="AF134" s="96"/>
    </row>
    <row r="135" spans="3:32" x14ac:dyDescent="0.4">
      <c r="C135" s="111"/>
      <c r="D135" s="90"/>
      <c r="E135" s="90" t="s">
        <v>228</v>
      </c>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112"/>
      <c r="AF135" s="96"/>
    </row>
    <row r="136" spans="3:32" x14ac:dyDescent="0.4">
      <c r="C136" s="111"/>
      <c r="D136" s="90"/>
      <c r="E136" s="90" t="s">
        <v>229</v>
      </c>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112"/>
      <c r="AF136" s="96"/>
    </row>
    <row r="137" spans="3:32" x14ac:dyDescent="0.4">
      <c r="C137" s="111"/>
      <c r="D137" s="90"/>
      <c r="E137" s="90" t="s">
        <v>230</v>
      </c>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112"/>
      <c r="AF137" s="96"/>
    </row>
    <row r="138" spans="3:32" x14ac:dyDescent="0.4">
      <c r="C138" s="116"/>
      <c r="D138" s="113" t="s">
        <v>231</v>
      </c>
      <c r="E138" s="115" t="s">
        <v>232</v>
      </c>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117"/>
      <c r="AF138" s="96"/>
    </row>
    <row r="139" spans="3:32" x14ac:dyDescent="0.4">
      <c r="C139" s="116"/>
      <c r="D139" s="96"/>
      <c r="E139" s="96" t="s">
        <v>233</v>
      </c>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117"/>
      <c r="AF139" s="96"/>
    </row>
    <row r="140" spans="3:32" x14ac:dyDescent="0.4">
      <c r="C140" s="116"/>
      <c r="D140" s="96"/>
      <c r="E140" s="96" t="s">
        <v>234</v>
      </c>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117"/>
      <c r="AF140" s="96"/>
    </row>
    <row r="141" spans="3:32" x14ac:dyDescent="0.4">
      <c r="C141" s="116"/>
      <c r="D141" s="96"/>
      <c r="E141" s="96" t="s">
        <v>235</v>
      </c>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117"/>
      <c r="AF141" s="96"/>
    </row>
    <row r="142" spans="3:32" x14ac:dyDescent="0.4">
      <c r="C142" s="116"/>
      <c r="D142" s="96"/>
      <c r="E142" s="96" t="s">
        <v>236</v>
      </c>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117"/>
      <c r="AF142" s="96"/>
    </row>
    <row r="143" spans="3:32" x14ac:dyDescent="0.4">
      <c r="C143" s="116"/>
      <c r="D143" s="96"/>
      <c r="E143" s="96" t="s">
        <v>237</v>
      </c>
      <c r="F143" s="96"/>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117"/>
      <c r="AF143" s="96"/>
    </row>
    <row r="144" spans="3:32" x14ac:dyDescent="0.4">
      <c r="C144" s="116"/>
      <c r="D144" s="96"/>
      <c r="E144" s="96" t="s">
        <v>238</v>
      </c>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117"/>
      <c r="AF144" s="96"/>
    </row>
    <row r="145" spans="3:32" x14ac:dyDescent="0.4">
      <c r="C145" s="116"/>
      <c r="D145" s="96"/>
      <c r="E145" s="96" t="s">
        <v>239</v>
      </c>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117"/>
      <c r="AF145" s="96"/>
    </row>
    <row r="146" spans="3:32" ht="19.5" thickBot="1" x14ac:dyDescent="0.45">
      <c r="C146" s="118"/>
      <c r="D146" s="119"/>
      <c r="E146" s="119" t="s">
        <v>240</v>
      </c>
      <c r="F146" s="119"/>
      <c r="G146" s="119"/>
      <c r="H146" s="119"/>
      <c r="I146" s="119"/>
      <c r="J146" s="119"/>
      <c r="K146" s="119"/>
      <c r="L146" s="119"/>
      <c r="M146" s="119"/>
      <c r="N146" s="119"/>
      <c r="O146" s="119"/>
      <c r="P146" s="119"/>
      <c r="Q146" s="119"/>
      <c r="R146" s="119"/>
      <c r="S146" s="119"/>
      <c r="T146" s="119"/>
      <c r="U146" s="119"/>
      <c r="V146" s="119"/>
      <c r="W146" s="119"/>
      <c r="X146" s="119"/>
      <c r="Y146" s="119"/>
      <c r="Z146" s="119"/>
      <c r="AA146" s="119"/>
      <c r="AB146" s="119"/>
      <c r="AC146" s="119"/>
      <c r="AD146" s="119"/>
      <c r="AE146" s="120"/>
      <c r="AF146" s="96"/>
    </row>
  </sheetData>
  <mergeCells count="204">
    <mergeCell ref="B59:E60"/>
    <mergeCell ref="J36:AE38"/>
    <mergeCell ref="AA56:AD56"/>
    <mergeCell ref="AA57:AD57"/>
    <mergeCell ref="AA60:AD60"/>
    <mergeCell ref="Y65:AE65"/>
    <mergeCell ref="AD66:AE66"/>
    <mergeCell ref="Y66:AC66"/>
    <mergeCell ref="AA55:AE55"/>
    <mergeCell ref="AA59:AE59"/>
    <mergeCell ref="F59:G60"/>
    <mergeCell ref="H59:I60"/>
    <mergeCell ref="J59:K60"/>
    <mergeCell ref="L59:M60"/>
    <mergeCell ref="N59:O60"/>
    <mergeCell ref="P59:Q60"/>
    <mergeCell ref="R59:S60"/>
    <mergeCell ref="T59:U60"/>
    <mergeCell ref="X59:Y60"/>
    <mergeCell ref="B55:E55"/>
    <mergeCell ref="B56:E56"/>
    <mergeCell ref="B57:E57"/>
    <mergeCell ref="P56:Q56"/>
    <mergeCell ref="R56:S56"/>
    <mergeCell ref="T56:U56"/>
    <mergeCell ref="V56:W56"/>
    <mergeCell ref="X56:Y56"/>
    <mergeCell ref="H57:I57"/>
    <mergeCell ref="J57:K57"/>
    <mergeCell ref="L57:M57"/>
    <mergeCell ref="N57:O57"/>
    <mergeCell ref="P57:Q57"/>
    <mergeCell ref="R57:S57"/>
    <mergeCell ref="T57:U57"/>
    <mergeCell ref="V57:W57"/>
    <mergeCell ref="X57:Y57"/>
    <mergeCell ref="BC32:BG32"/>
    <mergeCell ref="BH32:BN32"/>
    <mergeCell ref="A31:AE31"/>
    <mergeCell ref="T11:X11"/>
    <mergeCell ref="Y11:AE11"/>
    <mergeCell ref="T24:X24"/>
    <mergeCell ref="Y24:AE24"/>
    <mergeCell ref="B18:AE18"/>
    <mergeCell ref="B19:I22"/>
    <mergeCell ref="J19:M19"/>
    <mergeCell ref="N19:AE19"/>
    <mergeCell ref="J20:M20"/>
    <mergeCell ref="N20:AE20"/>
    <mergeCell ref="J21:M22"/>
    <mergeCell ref="B15:I15"/>
    <mergeCell ref="J15:AE15"/>
    <mergeCell ref="B11:I11"/>
    <mergeCell ref="B12:I12"/>
    <mergeCell ref="J12:AE12"/>
    <mergeCell ref="AW32:AY32"/>
    <mergeCell ref="AZ32:BB32"/>
    <mergeCell ref="N14:T14"/>
    <mergeCell ref="U14:X14"/>
    <mergeCell ref="Y14:AE14"/>
    <mergeCell ref="B32:AE32"/>
    <mergeCell ref="B27:I27"/>
    <mergeCell ref="P55:Q55"/>
    <mergeCell ref="R55:S55"/>
    <mergeCell ref="T55:U55"/>
    <mergeCell ref="V55:W55"/>
    <mergeCell ref="X55:Y55"/>
    <mergeCell ref="N21:AE21"/>
    <mergeCell ref="W23:Z23"/>
    <mergeCell ref="AA23:AC23"/>
    <mergeCell ref="J24:O24"/>
    <mergeCell ref="P24:Q24"/>
    <mergeCell ref="Q41:T41"/>
    <mergeCell ref="Q42:T42"/>
    <mergeCell ref="U42:AE42"/>
    <mergeCell ref="B33:I33"/>
    <mergeCell ref="J33:AE33"/>
    <mergeCell ref="B34:I34"/>
    <mergeCell ref="J34:AE34"/>
    <mergeCell ref="B35:I35"/>
    <mergeCell ref="N35:O35"/>
    <mergeCell ref="Y35:Z35"/>
    <mergeCell ref="U35:X35"/>
    <mergeCell ref="J35:M35"/>
    <mergeCell ref="B13:I13"/>
    <mergeCell ref="B14:I14"/>
    <mergeCell ref="J14:M14"/>
    <mergeCell ref="B29:I29"/>
    <mergeCell ref="J27:M27"/>
    <mergeCell ref="AA10:AC10"/>
    <mergeCell ref="AD10:AE10"/>
    <mergeCell ref="B10:I10"/>
    <mergeCell ref="J10:M10"/>
    <mergeCell ref="N10:T10"/>
    <mergeCell ref="U10:V10"/>
    <mergeCell ref="W10:Z10"/>
    <mergeCell ref="U26:X26"/>
    <mergeCell ref="Y26:AE26"/>
    <mergeCell ref="B23:I23"/>
    <mergeCell ref="J23:M23"/>
    <mergeCell ref="N23:T23"/>
    <mergeCell ref="U23:V23"/>
    <mergeCell ref="R24:S24"/>
    <mergeCell ref="AK32:AR32"/>
    <mergeCell ref="AS32:AV32"/>
    <mergeCell ref="N27:T27"/>
    <mergeCell ref="U27:X27"/>
    <mergeCell ref="Y27:AE27"/>
    <mergeCell ref="B28:I28"/>
    <mergeCell ref="J28:AE28"/>
    <mergeCell ref="P11:Q11"/>
    <mergeCell ref="R11:S11"/>
    <mergeCell ref="J11:O11"/>
    <mergeCell ref="J13:T13"/>
    <mergeCell ref="U13:X13"/>
    <mergeCell ref="Y13:AE13"/>
    <mergeCell ref="J29:M29"/>
    <mergeCell ref="N29:O29"/>
    <mergeCell ref="U29:X29"/>
    <mergeCell ref="Y29:Z29"/>
    <mergeCell ref="N22:AE22"/>
    <mergeCell ref="AD23:AE23"/>
    <mergeCell ref="B24:I24"/>
    <mergeCell ref="B25:I25"/>
    <mergeCell ref="J25:AE25"/>
    <mergeCell ref="B26:I26"/>
    <mergeCell ref="J26:T26"/>
    <mergeCell ref="B3:AE3"/>
    <mergeCell ref="B4:AE4"/>
    <mergeCell ref="B5:AE5"/>
    <mergeCell ref="B6:I9"/>
    <mergeCell ref="J6:M6"/>
    <mergeCell ref="N6:AE6"/>
    <mergeCell ref="J7:M7"/>
    <mergeCell ref="N7:AE7"/>
    <mergeCell ref="J8:M9"/>
    <mergeCell ref="N8:AE8"/>
    <mergeCell ref="N9:AE9"/>
    <mergeCell ref="B36:I38"/>
    <mergeCell ref="B39:E42"/>
    <mergeCell ref="F39:P40"/>
    <mergeCell ref="Q39:T39"/>
    <mergeCell ref="U39:AE39"/>
    <mergeCell ref="Q40:T40"/>
    <mergeCell ref="U40:AE40"/>
    <mergeCell ref="F41:P42"/>
    <mergeCell ref="U41:AE41"/>
    <mergeCell ref="B43:E45"/>
    <mergeCell ref="G43:P43"/>
    <mergeCell ref="Q43:T43"/>
    <mergeCell ref="U43:AD43"/>
    <mergeCell ref="G44:P44"/>
    <mergeCell ref="Q44:T44"/>
    <mergeCell ref="U44:AE44"/>
    <mergeCell ref="F45:P45"/>
    <mergeCell ref="Q45:T45"/>
    <mergeCell ref="U45:AE45"/>
    <mergeCell ref="I71:M71"/>
    <mergeCell ref="N71:O71"/>
    <mergeCell ref="B70:H70"/>
    <mergeCell ref="P71:T71"/>
    <mergeCell ref="B71:F71"/>
    <mergeCell ref="G71:H71"/>
    <mergeCell ref="I70:O70"/>
    <mergeCell ref="P70:V70"/>
    <mergeCell ref="B66:F66"/>
    <mergeCell ref="U71:V71"/>
    <mergeCell ref="G66:H66"/>
    <mergeCell ref="E105:AE106"/>
    <mergeCell ref="E89:AE90"/>
    <mergeCell ref="E91:AE93"/>
    <mergeCell ref="E94:AE95"/>
    <mergeCell ref="E97:AE98"/>
    <mergeCell ref="E99:AE100"/>
    <mergeCell ref="E102:AE104"/>
    <mergeCell ref="D76:AE77"/>
    <mergeCell ref="D80:AE81"/>
    <mergeCell ref="D83:AE84"/>
    <mergeCell ref="E85:AE86"/>
    <mergeCell ref="D82:AE82"/>
    <mergeCell ref="Q65:W65"/>
    <mergeCell ref="V66:W66"/>
    <mergeCell ref="Q66:U66"/>
    <mergeCell ref="I65:P65"/>
    <mergeCell ref="O66:P66"/>
    <mergeCell ref="I66:N66"/>
    <mergeCell ref="B47:AE47"/>
    <mergeCell ref="B48:AE48"/>
    <mergeCell ref="B46:I46"/>
    <mergeCell ref="J46:N46"/>
    <mergeCell ref="O46:T46"/>
    <mergeCell ref="U46:AE46"/>
    <mergeCell ref="B65:H65"/>
    <mergeCell ref="F56:G56"/>
    <mergeCell ref="F57:G57"/>
    <mergeCell ref="H56:I56"/>
    <mergeCell ref="J56:K56"/>
    <mergeCell ref="L56:M56"/>
    <mergeCell ref="N56:O56"/>
    <mergeCell ref="F55:G55"/>
    <mergeCell ref="H55:I55"/>
    <mergeCell ref="J55:K55"/>
    <mergeCell ref="L55:M55"/>
    <mergeCell ref="N55:O55"/>
  </mergeCells>
  <phoneticPr fontId="3"/>
  <dataValidations count="1">
    <dataValidation type="whole" operator="lessThan" allowBlank="1" showInputMessage="1" showErrorMessage="1" error="小数点以下切り捨てで入力してください。" sqref="U43:AD43" xr:uid="{3B776213-96B4-4E5E-B6EF-088B62D29467}">
      <formula1>1000000000000</formula1>
    </dataValidation>
  </dataValidations>
  <pageMargins left="0.7" right="0.7" top="0.75" bottom="0.75" header="0.3" footer="0.3"/>
  <pageSetup paperSize="9" scale="84" orientation="portrait" r:id="rId1"/>
  <rowBreaks count="3" manualBreakCount="3">
    <brk id="31" max="16383" man="1"/>
    <brk id="72" max="16383" man="1"/>
    <brk id="107"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104775</xdr:colOff>
                    <xdr:row>32</xdr:row>
                    <xdr:rowOff>447675</xdr:rowOff>
                  </from>
                  <to>
                    <xdr:col>13</xdr:col>
                    <xdr:colOff>95250</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171450</xdr:colOff>
                    <xdr:row>32</xdr:row>
                    <xdr:rowOff>438150</xdr:rowOff>
                  </from>
                  <to>
                    <xdr:col>21</xdr:col>
                    <xdr:colOff>123825</xdr:colOff>
                    <xdr:row>34</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57150</xdr:colOff>
                    <xdr:row>32</xdr:row>
                    <xdr:rowOff>447675</xdr:rowOff>
                  </from>
                  <to>
                    <xdr:col>17</xdr:col>
                    <xdr:colOff>47625</xdr:colOff>
                    <xdr:row>34</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28575</xdr:colOff>
                    <xdr:row>44</xdr:row>
                    <xdr:rowOff>200025</xdr:rowOff>
                  </from>
                  <to>
                    <xdr:col>10</xdr:col>
                    <xdr:colOff>0</xdr:colOff>
                    <xdr:row>46</xdr:row>
                    <xdr:rowOff>66675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95250</xdr:colOff>
                    <xdr:row>44</xdr:row>
                    <xdr:rowOff>209550</xdr:rowOff>
                  </from>
                  <to>
                    <xdr:col>12</xdr:col>
                    <xdr:colOff>66675</xdr:colOff>
                    <xdr:row>46</xdr:row>
                    <xdr:rowOff>66675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228600</xdr:colOff>
                    <xdr:row>72</xdr:row>
                    <xdr:rowOff>266700</xdr:rowOff>
                  </from>
                  <to>
                    <xdr:col>3</xdr:col>
                    <xdr:colOff>28575</xdr:colOff>
                    <xdr:row>74</xdr:row>
                    <xdr:rowOff>95250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0</xdr:colOff>
                    <xdr:row>41</xdr:row>
                    <xdr:rowOff>200025</xdr:rowOff>
                  </from>
                  <to>
                    <xdr:col>5</xdr:col>
                    <xdr:colOff>200025</xdr:colOff>
                    <xdr:row>43</xdr:row>
                    <xdr:rowOff>66675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228600</xdr:colOff>
                    <xdr:row>42</xdr:row>
                    <xdr:rowOff>209550</xdr:rowOff>
                  </from>
                  <to>
                    <xdr:col>5</xdr:col>
                    <xdr:colOff>200025</xdr:colOff>
                    <xdr:row>44</xdr:row>
                    <xdr:rowOff>66675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0</xdr:colOff>
                    <xdr:row>72</xdr:row>
                    <xdr:rowOff>200025</xdr:rowOff>
                  </from>
                  <to>
                    <xdr:col>2</xdr:col>
                    <xdr:colOff>200025</xdr:colOff>
                    <xdr:row>74</xdr:row>
                    <xdr:rowOff>47625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228600</xdr:colOff>
                    <xdr:row>107</xdr:row>
                    <xdr:rowOff>266700</xdr:rowOff>
                  </from>
                  <to>
                    <xdr:col>3</xdr:col>
                    <xdr:colOff>28575</xdr:colOff>
                    <xdr:row>109</xdr:row>
                    <xdr:rowOff>95250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0</xdr:colOff>
                    <xdr:row>107</xdr:row>
                    <xdr:rowOff>200025</xdr:rowOff>
                  </from>
                  <to>
                    <xdr:col>2</xdr:col>
                    <xdr:colOff>200025</xdr:colOff>
                    <xdr:row>109</xdr:row>
                    <xdr:rowOff>47625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228600</xdr:colOff>
                    <xdr:row>109</xdr:row>
                    <xdr:rowOff>266700</xdr:rowOff>
                  </from>
                  <to>
                    <xdr:col>3</xdr:col>
                    <xdr:colOff>28575</xdr:colOff>
                    <xdr:row>111</xdr:row>
                    <xdr:rowOff>104775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228600</xdr:colOff>
                    <xdr:row>110</xdr:row>
                    <xdr:rowOff>266700</xdr:rowOff>
                  </from>
                  <to>
                    <xdr:col>3</xdr:col>
                    <xdr:colOff>28575</xdr:colOff>
                    <xdr:row>112</xdr:row>
                    <xdr:rowOff>104775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228600</xdr:colOff>
                    <xdr:row>111</xdr:row>
                    <xdr:rowOff>266700</xdr:rowOff>
                  </from>
                  <to>
                    <xdr:col>3</xdr:col>
                    <xdr:colOff>28575</xdr:colOff>
                    <xdr:row>113</xdr:row>
                    <xdr:rowOff>104775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228600</xdr:colOff>
                    <xdr:row>113</xdr:row>
                    <xdr:rowOff>266700</xdr:rowOff>
                  </from>
                  <to>
                    <xdr:col>3</xdr:col>
                    <xdr:colOff>28575</xdr:colOff>
                    <xdr:row>115</xdr:row>
                    <xdr:rowOff>104775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xdr:col>
                    <xdr:colOff>228600</xdr:colOff>
                    <xdr:row>114</xdr:row>
                    <xdr:rowOff>266700</xdr:rowOff>
                  </from>
                  <to>
                    <xdr:col>3</xdr:col>
                    <xdr:colOff>28575</xdr:colOff>
                    <xdr:row>116</xdr:row>
                    <xdr:rowOff>104775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xdr:col>
                    <xdr:colOff>228600</xdr:colOff>
                    <xdr:row>113</xdr:row>
                    <xdr:rowOff>266700</xdr:rowOff>
                  </from>
                  <to>
                    <xdr:col>3</xdr:col>
                    <xdr:colOff>28575</xdr:colOff>
                    <xdr:row>115</xdr:row>
                    <xdr:rowOff>104775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228600</xdr:colOff>
                    <xdr:row>115</xdr:row>
                    <xdr:rowOff>266700</xdr:rowOff>
                  </from>
                  <to>
                    <xdr:col>3</xdr:col>
                    <xdr:colOff>28575</xdr:colOff>
                    <xdr:row>117</xdr:row>
                    <xdr:rowOff>104775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228600</xdr:colOff>
                    <xdr:row>116</xdr:row>
                    <xdr:rowOff>266700</xdr:rowOff>
                  </from>
                  <to>
                    <xdr:col>3</xdr:col>
                    <xdr:colOff>28575</xdr:colOff>
                    <xdr:row>118</xdr:row>
                    <xdr:rowOff>104775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228600</xdr:colOff>
                    <xdr:row>117</xdr:row>
                    <xdr:rowOff>266700</xdr:rowOff>
                  </from>
                  <to>
                    <xdr:col>3</xdr:col>
                    <xdr:colOff>28575</xdr:colOff>
                    <xdr:row>119</xdr:row>
                    <xdr:rowOff>104775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228600</xdr:colOff>
                    <xdr:row>116</xdr:row>
                    <xdr:rowOff>266700</xdr:rowOff>
                  </from>
                  <to>
                    <xdr:col>3</xdr:col>
                    <xdr:colOff>28575</xdr:colOff>
                    <xdr:row>118</xdr:row>
                    <xdr:rowOff>104775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228600</xdr:colOff>
                    <xdr:row>116</xdr:row>
                    <xdr:rowOff>266700</xdr:rowOff>
                  </from>
                  <to>
                    <xdr:col>3</xdr:col>
                    <xdr:colOff>257175</xdr:colOff>
                    <xdr:row>118</xdr:row>
                    <xdr:rowOff>104775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228600</xdr:colOff>
                    <xdr:row>117</xdr:row>
                    <xdr:rowOff>266700</xdr:rowOff>
                  </from>
                  <to>
                    <xdr:col>3</xdr:col>
                    <xdr:colOff>257175</xdr:colOff>
                    <xdr:row>119</xdr:row>
                    <xdr:rowOff>104775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xdr:col>
                    <xdr:colOff>228600</xdr:colOff>
                    <xdr:row>116</xdr:row>
                    <xdr:rowOff>266700</xdr:rowOff>
                  </from>
                  <to>
                    <xdr:col>3</xdr:col>
                    <xdr:colOff>257175</xdr:colOff>
                    <xdr:row>118</xdr:row>
                    <xdr:rowOff>104775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228600</xdr:colOff>
                    <xdr:row>122</xdr:row>
                    <xdr:rowOff>266700</xdr:rowOff>
                  </from>
                  <to>
                    <xdr:col>3</xdr:col>
                    <xdr:colOff>28575</xdr:colOff>
                    <xdr:row>124</xdr:row>
                    <xdr:rowOff>104775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228600</xdr:colOff>
                    <xdr:row>123</xdr:row>
                    <xdr:rowOff>266700</xdr:rowOff>
                  </from>
                  <to>
                    <xdr:col>3</xdr:col>
                    <xdr:colOff>28575</xdr:colOff>
                    <xdr:row>125</xdr:row>
                    <xdr:rowOff>104775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xdr:col>
                    <xdr:colOff>228600</xdr:colOff>
                    <xdr:row>122</xdr:row>
                    <xdr:rowOff>266700</xdr:rowOff>
                  </from>
                  <to>
                    <xdr:col>3</xdr:col>
                    <xdr:colOff>28575</xdr:colOff>
                    <xdr:row>124</xdr:row>
                    <xdr:rowOff>104775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xdr:col>
                    <xdr:colOff>228600</xdr:colOff>
                    <xdr:row>122</xdr:row>
                    <xdr:rowOff>266700</xdr:rowOff>
                  </from>
                  <to>
                    <xdr:col>3</xdr:col>
                    <xdr:colOff>257175</xdr:colOff>
                    <xdr:row>124</xdr:row>
                    <xdr:rowOff>104775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xdr:col>
                    <xdr:colOff>228600</xdr:colOff>
                    <xdr:row>123</xdr:row>
                    <xdr:rowOff>266700</xdr:rowOff>
                  </from>
                  <to>
                    <xdr:col>3</xdr:col>
                    <xdr:colOff>257175</xdr:colOff>
                    <xdr:row>125</xdr:row>
                    <xdr:rowOff>104775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xdr:col>
                    <xdr:colOff>228600</xdr:colOff>
                    <xdr:row>122</xdr:row>
                    <xdr:rowOff>266700</xdr:rowOff>
                  </from>
                  <to>
                    <xdr:col>3</xdr:col>
                    <xdr:colOff>257175</xdr:colOff>
                    <xdr:row>124</xdr:row>
                    <xdr:rowOff>104775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228600</xdr:colOff>
                    <xdr:row>124</xdr:row>
                    <xdr:rowOff>266700</xdr:rowOff>
                  </from>
                  <to>
                    <xdr:col>3</xdr:col>
                    <xdr:colOff>28575</xdr:colOff>
                    <xdr:row>126</xdr:row>
                    <xdr:rowOff>104775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xdr:col>
                    <xdr:colOff>228600</xdr:colOff>
                    <xdr:row>125</xdr:row>
                    <xdr:rowOff>266700</xdr:rowOff>
                  </from>
                  <to>
                    <xdr:col>3</xdr:col>
                    <xdr:colOff>28575</xdr:colOff>
                    <xdr:row>127</xdr:row>
                    <xdr:rowOff>104775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xdr:col>
                    <xdr:colOff>228600</xdr:colOff>
                    <xdr:row>124</xdr:row>
                    <xdr:rowOff>266700</xdr:rowOff>
                  </from>
                  <to>
                    <xdr:col>3</xdr:col>
                    <xdr:colOff>28575</xdr:colOff>
                    <xdr:row>126</xdr:row>
                    <xdr:rowOff>104775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xdr:col>
                    <xdr:colOff>228600</xdr:colOff>
                    <xdr:row>124</xdr:row>
                    <xdr:rowOff>266700</xdr:rowOff>
                  </from>
                  <to>
                    <xdr:col>3</xdr:col>
                    <xdr:colOff>257175</xdr:colOff>
                    <xdr:row>126</xdr:row>
                    <xdr:rowOff>104775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xdr:col>
                    <xdr:colOff>228600</xdr:colOff>
                    <xdr:row>125</xdr:row>
                    <xdr:rowOff>266700</xdr:rowOff>
                  </from>
                  <to>
                    <xdr:col>3</xdr:col>
                    <xdr:colOff>257175</xdr:colOff>
                    <xdr:row>127</xdr:row>
                    <xdr:rowOff>104775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xdr:col>
                    <xdr:colOff>228600</xdr:colOff>
                    <xdr:row>124</xdr:row>
                    <xdr:rowOff>266700</xdr:rowOff>
                  </from>
                  <to>
                    <xdr:col>3</xdr:col>
                    <xdr:colOff>257175</xdr:colOff>
                    <xdr:row>126</xdr:row>
                    <xdr:rowOff>104775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xdr:col>
                    <xdr:colOff>228600</xdr:colOff>
                    <xdr:row>126</xdr:row>
                    <xdr:rowOff>266700</xdr:rowOff>
                  </from>
                  <to>
                    <xdr:col>3</xdr:col>
                    <xdr:colOff>28575</xdr:colOff>
                    <xdr:row>128</xdr:row>
                    <xdr:rowOff>104775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xdr:col>
                    <xdr:colOff>228600</xdr:colOff>
                    <xdr:row>127</xdr:row>
                    <xdr:rowOff>266700</xdr:rowOff>
                  </from>
                  <to>
                    <xdr:col>3</xdr:col>
                    <xdr:colOff>28575</xdr:colOff>
                    <xdr:row>129</xdr:row>
                    <xdr:rowOff>104775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228600</xdr:colOff>
                    <xdr:row>126</xdr:row>
                    <xdr:rowOff>266700</xdr:rowOff>
                  </from>
                  <to>
                    <xdr:col>3</xdr:col>
                    <xdr:colOff>28575</xdr:colOff>
                    <xdr:row>128</xdr:row>
                    <xdr:rowOff>104775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xdr:col>
                    <xdr:colOff>228600</xdr:colOff>
                    <xdr:row>126</xdr:row>
                    <xdr:rowOff>266700</xdr:rowOff>
                  </from>
                  <to>
                    <xdr:col>3</xdr:col>
                    <xdr:colOff>257175</xdr:colOff>
                    <xdr:row>128</xdr:row>
                    <xdr:rowOff>104775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xdr:col>
                    <xdr:colOff>228600</xdr:colOff>
                    <xdr:row>127</xdr:row>
                    <xdr:rowOff>266700</xdr:rowOff>
                  </from>
                  <to>
                    <xdr:col>3</xdr:col>
                    <xdr:colOff>257175</xdr:colOff>
                    <xdr:row>129</xdr:row>
                    <xdr:rowOff>104775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xdr:col>
                    <xdr:colOff>228600</xdr:colOff>
                    <xdr:row>126</xdr:row>
                    <xdr:rowOff>266700</xdr:rowOff>
                  </from>
                  <to>
                    <xdr:col>3</xdr:col>
                    <xdr:colOff>257175</xdr:colOff>
                    <xdr:row>128</xdr:row>
                    <xdr:rowOff>104775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228600</xdr:colOff>
                    <xdr:row>130</xdr:row>
                    <xdr:rowOff>266700</xdr:rowOff>
                  </from>
                  <to>
                    <xdr:col>3</xdr:col>
                    <xdr:colOff>28575</xdr:colOff>
                    <xdr:row>132</xdr:row>
                    <xdr:rowOff>104775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xdr:col>
                    <xdr:colOff>228600</xdr:colOff>
                    <xdr:row>131</xdr:row>
                    <xdr:rowOff>266700</xdr:rowOff>
                  </from>
                  <to>
                    <xdr:col>3</xdr:col>
                    <xdr:colOff>28575</xdr:colOff>
                    <xdr:row>133</xdr:row>
                    <xdr:rowOff>104775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228600</xdr:colOff>
                    <xdr:row>130</xdr:row>
                    <xdr:rowOff>266700</xdr:rowOff>
                  </from>
                  <to>
                    <xdr:col>3</xdr:col>
                    <xdr:colOff>28575</xdr:colOff>
                    <xdr:row>132</xdr:row>
                    <xdr:rowOff>104775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xdr:col>
                    <xdr:colOff>228600</xdr:colOff>
                    <xdr:row>130</xdr:row>
                    <xdr:rowOff>266700</xdr:rowOff>
                  </from>
                  <to>
                    <xdr:col>3</xdr:col>
                    <xdr:colOff>257175</xdr:colOff>
                    <xdr:row>132</xdr:row>
                    <xdr:rowOff>104775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xdr:col>
                    <xdr:colOff>228600</xdr:colOff>
                    <xdr:row>131</xdr:row>
                    <xdr:rowOff>266700</xdr:rowOff>
                  </from>
                  <to>
                    <xdr:col>3</xdr:col>
                    <xdr:colOff>257175</xdr:colOff>
                    <xdr:row>133</xdr:row>
                    <xdr:rowOff>104775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xdr:col>
                    <xdr:colOff>228600</xdr:colOff>
                    <xdr:row>130</xdr:row>
                    <xdr:rowOff>266700</xdr:rowOff>
                  </from>
                  <to>
                    <xdr:col>3</xdr:col>
                    <xdr:colOff>257175</xdr:colOff>
                    <xdr:row>132</xdr:row>
                    <xdr:rowOff>104775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xdr:col>
                    <xdr:colOff>228600</xdr:colOff>
                    <xdr:row>135</xdr:row>
                    <xdr:rowOff>266700</xdr:rowOff>
                  </from>
                  <to>
                    <xdr:col>3</xdr:col>
                    <xdr:colOff>28575</xdr:colOff>
                    <xdr:row>137</xdr:row>
                    <xdr:rowOff>104775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xdr:col>
                    <xdr:colOff>228600</xdr:colOff>
                    <xdr:row>136</xdr:row>
                    <xdr:rowOff>266700</xdr:rowOff>
                  </from>
                  <to>
                    <xdr:col>3</xdr:col>
                    <xdr:colOff>28575</xdr:colOff>
                    <xdr:row>138</xdr:row>
                    <xdr:rowOff>104775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xdr:col>
                    <xdr:colOff>228600</xdr:colOff>
                    <xdr:row>135</xdr:row>
                    <xdr:rowOff>266700</xdr:rowOff>
                  </from>
                  <to>
                    <xdr:col>3</xdr:col>
                    <xdr:colOff>28575</xdr:colOff>
                    <xdr:row>137</xdr:row>
                    <xdr:rowOff>104775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xdr:col>
                    <xdr:colOff>228600</xdr:colOff>
                    <xdr:row>135</xdr:row>
                    <xdr:rowOff>266700</xdr:rowOff>
                  </from>
                  <to>
                    <xdr:col>3</xdr:col>
                    <xdr:colOff>257175</xdr:colOff>
                    <xdr:row>137</xdr:row>
                    <xdr:rowOff>104775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xdr:col>
                    <xdr:colOff>228600</xdr:colOff>
                    <xdr:row>136</xdr:row>
                    <xdr:rowOff>266700</xdr:rowOff>
                  </from>
                  <to>
                    <xdr:col>3</xdr:col>
                    <xdr:colOff>257175</xdr:colOff>
                    <xdr:row>138</xdr:row>
                    <xdr:rowOff>104775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xdr:col>
                    <xdr:colOff>228600</xdr:colOff>
                    <xdr:row>135</xdr:row>
                    <xdr:rowOff>266700</xdr:rowOff>
                  </from>
                  <to>
                    <xdr:col>3</xdr:col>
                    <xdr:colOff>257175</xdr:colOff>
                    <xdr:row>137</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2B053-DABA-4E93-A072-62F593635FB9}">
  <dimension ref="B1:M24"/>
  <sheetViews>
    <sheetView view="pageBreakPreview" zoomScaleNormal="100" zoomScaleSheetLayoutView="100" workbookViewId="0">
      <selection activeCell="G16" sqref="G16"/>
    </sheetView>
  </sheetViews>
  <sheetFormatPr defaultColWidth="9" defaultRowHeight="17.25" x14ac:dyDescent="0.4"/>
  <cols>
    <col min="1" max="1" width="1.125" style="58" customWidth="1"/>
    <col min="2" max="2" width="18.125" style="58" customWidth="1"/>
    <col min="3" max="3" width="11.25" style="58" customWidth="1"/>
    <col min="4" max="4" width="4.375" style="59" customWidth="1"/>
    <col min="5" max="5" width="11.25" style="58" customWidth="1"/>
    <col min="6" max="6" width="4.375" style="59" customWidth="1"/>
    <col min="7" max="7" width="11.25" style="58" customWidth="1"/>
    <col min="8" max="8" width="4.5" style="59" customWidth="1"/>
    <col min="9" max="9" width="11.25" style="58" customWidth="1"/>
    <col min="10" max="10" width="4.5" style="59" customWidth="1"/>
    <col min="11" max="11" width="1.5" style="58" customWidth="1"/>
    <col min="12" max="12" width="0.5" style="58" customWidth="1"/>
    <col min="13" max="16384" width="9" style="58"/>
  </cols>
  <sheetData>
    <row r="1" spans="2:13" s="35" customFormat="1" x14ac:dyDescent="0.4">
      <c r="B1" s="33" t="s">
        <v>100</v>
      </c>
      <c r="C1" s="34"/>
      <c r="D1" s="34"/>
      <c r="F1" s="34"/>
      <c r="H1" s="34"/>
      <c r="J1" s="34"/>
    </row>
    <row r="2" spans="2:13" s="35" customFormat="1" x14ac:dyDescent="0.4">
      <c r="B2" s="36"/>
      <c r="C2" s="34"/>
      <c r="D2" s="34"/>
      <c r="F2" s="34"/>
      <c r="H2" s="34"/>
      <c r="J2" s="34"/>
    </row>
    <row r="3" spans="2:13" s="35" customFormat="1" x14ac:dyDescent="0.4">
      <c r="B3" s="322" t="s">
        <v>101</v>
      </c>
      <c r="C3" s="322"/>
      <c r="D3" s="322"/>
      <c r="E3" s="322"/>
      <c r="F3" s="322"/>
      <c r="G3" s="322"/>
      <c r="H3" s="322"/>
      <c r="I3" s="322"/>
      <c r="J3" s="322"/>
      <c r="K3" s="37"/>
      <c r="L3" s="37"/>
    </row>
    <row r="4" spans="2:13" s="35" customFormat="1" ht="18.75" x14ac:dyDescent="0.4">
      <c r="B4" s="38"/>
      <c r="C4" s="38"/>
      <c r="D4" s="39"/>
      <c r="E4" s="38"/>
      <c r="F4" s="39"/>
      <c r="G4" s="38"/>
      <c r="H4" s="39"/>
      <c r="I4" s="38"/>
      <c r="J4" s="39"/>
      <c r="K4" s="38"/>
      <c r="L4" s="38"/>
    </row>
    <row r="5" spans="2:13" s="44" customFormat="1" x14ac:dyDescent="0.15">
      <c r="B5" s="40" t="s">
        <v>102</v>
      </c>
      <c r="C5" s="40"/>
      <c r="D5" s="41"/>
      <c r="E5" s="40"/>
      <c r="F5" s="41"/>
      <c r="G5" s="40"/>
      <c r="H5" s="41"/>
      <c r="I5" s="323"/>
      <c r="J5" s="323"/>
      <c r="K5" s="42"/>
      <c r="L5" s="43"/>
      <c r="M5" s="43"/>
    </row>
    <row r="6" spans="2:13" s="35" customFormat="1" ht="30" customHeight="1" x14ac:dyDescent="0.4">
      <c r="B6" s="45" t="s">
        <v>103</v>
      </c>
      <c r="C6" s="324" t="s">
        <v>104</v>
      </c>
      <c r="D6" s="325"/>
      <c r="E6" s="326" t="s">
        <v>105</v>
      </c>
      <c r="F6" s="327"/>
      <c r="G6" s="328" t="s">
        <v>106</v>
      </c>
      <c r="H6" s="329"/>
      <c r="I6" s="330" t="s">
        <v>107</v>
      </c>
      <c r="J6" s="331"/>
      <c r="K6" s="46"/>
    </row>
    <row r="7" spans="2:13" s="35" customFormat="1" ht="30" customHeight="1" x14ac:dyDescent="0.4">
      <c r="B7" s="47" t="s">
        <v>108</v>
      </c>
      <c r="C7" s="48"/>
      <c r="D7" s="49" t="s">
        <v>109</v>
      </c>
      <c r="E7" s="48"/>
      <c r="F7" s="49" t="s">
        <v>109</v>
      </c>
      <c r="G7" s="50"/>
      <c r="H7" s="49" t="s">
        <v>109</v>
      </c>
      <c r="I7" s="332"/>
      <c r="J7" s="333"/>
    </row>
    <row r="8" spans="2:13" s="35" customFormat="1" ht="30" customHeight="1" x14ac:dyDescent="0.4">
      <c r="B8" s="47" t="s">
        <v>110</v>
      </c>
      <c r="C8" s="51"/>
      <c r="D8" s="49" t="s">
        <v>109</v>
      </c>
      <c r="E8" s="51"/>
      <c r="F8" s="49" t="s">
        <v>109</v>
      </c>
      <c r="G8" s="50"/>
      <c r="H8" s="49" t="s">
        <v>109</v>
      </c>
      <c r="I8" s="332"/>
      <c r="J8" s="333"/>
    </row>
    <row r="9" spans="2:13" s="35" customFormat="1" ht="30" customHeight="1" thickBot="1" x14ac:dyDescent="0.45">
      <c r="B9" s="52" t="s">
        <v>111</v>
      </c>
      <c r="C9" s="53"/>
      <c r="D9" s="54" t="s">
        <v>109</v>
      </c>
      <c r="E9" s="53"/>
      <c r="F9" s="54" t="s">
        <v>109</v>
      </c>
      <c r="G9" s="88"/>
      <c r="H9" s="54" t="s">
        <v>109</v>
      </c>
      <c r="I9" s="334"/>
      <c r="J9" s="335"/>
    </row>
    <row r="10" spans="2:13" s="35" customFormat="1" ht="30" customHeight="1" thickTop="1" x14ac:dyDescent="0.4">
      <c r="B10" s="55" t="s">
        <v>112</v>
      </c>
      <c r="C10" s="83"/>
      <c r="D10" s="56" t="s">
        <v>109</v>
      </c>
      <c r="E10" s="84"/>
      <c r="F10" s="57" t="s">
        <v>109</v>
      </c>
      <c r="G10" s="87"/>
      <c r="H10" s="56" t="s">
        <v>109</v>
      </c>
      <c r="I10" s="336"/>
      <c r="J10" s="337"/>
    </row>
    <row r="12" spans="2:13" x14ac:dyDescent="0.4">
      <c r="B12" s="35" t="s">
        <v>113</v>
      </c>
      <c r="C12" s="35"/>
      <c r="D12" s="34"/>
      <c r="E12" s="35"/>
      <c r="F12" s="34"/>
      <c r="G12" s="35"/>
      <c r="H12" s="34"/>
    </row>
    <row r="13" spans="2:13" ht="30" customHeight="1" x14ac:dyDescent="0.4">
      <c r="B13" s="60" t="s">
        <v>103</v>
      </c>
      <c r="C13" s="338" t="s">
        <v>114</v>
      </c>
      <c r="D13" s="339"/>
      <c r="E13" s="338" t="s">
        <v>115</v>
      </c>
      <c r="F13" s="339"/>
      <c r="G13" s="338" t="s">
        <v>116</v>
      </c>
      <c r="H13" s="339"/>
      <c r="I13" s="340" t="s">
        <v>117</v>
      </c>
      <c r="J13" s="340"/>
    </row>
    <row r="14" spans="2:13" ht="30" customHeight="1" x14ac:dyDescent="0.4">
      <c r="B14" s="61" t="s">
        <v>118</v>
      </c>
      <c r="C14" s="48"/>
      <c r="D14" s="49" t="s">
        <v>109</v>
      </c>
      <c r="E14" s="62"/>
      <c r="F14" s="63" t="s">
        <v>119</v>
      </c>
      <c r="G14" s="64">
        <f>MIN(E14*50000,I14)</f>
        <v>0</v>
      </c>
      <c r="H14" s="49" t="s">
        <v>109</v>
      </c>
      <c r="I14" s="65">
        <v>5000000</v>
      </c>
      <c r="J14" s="63" t="s">
        <v>109</v>
      </c>
    </row>
    <row r="15" spans="2:13" ht="30" customHeight="1" x14ac:dyDescent="0.4">
      <c r="B15" s="61" t="s">
        <v>39</v>
      </c>
      <c r="C15" s="51"/>
      <c r="D15" s="49" t="s">
        <v>109</v>
      </c>
      <c r="E15" s="66"/>
      <c r="F15" s="67" t="s">
        <v>46</v>
      </c>
      <c r="G15" s="68">
        <f>IFERROR(ROUNDDOWN(MIN(C15/3,I15),-3),"")</f>
        <v>0</v>
      </c>
      <c r="H15" s="49" t="s">
        <v>109</v>
      </c>
      <c r="I15" s="69">
        <f>MIN(51000*E15,870000)</f>
        <v>0</v>
      </c>
      <c r="J15" s="63" t="s">
        <v>109</v>
      </c>
    </row>
    <row r="16" spans="2:13" ht="30" customHeight="1" thickBot="1" x14ac:dyDescent="0.45">
      <c r="B16" s="61" t="s">
        <v>120</v>
      </c>
      <c r="C16" s="53"/>
      <c r="D16" s="54" t="s">
        <v>109</v>
      </c>
      <c r="E16" s="70"/>
      <c r="F16" s="67" t="s">
        <v>46</v>
      </c>
      <c r="G16" s="89">
        <f>IFERROR(ROUNDDOWN(MIN(C16/3,I16),-3),"")</f>
        <v>0</v>
      </c>
      <c r="H16" s="54" t="s">
        <v>109</v>
      </c>
      <c r="I16" s="71">
        <f>MIN(63000*E16,870000)</f>
        <v>0</v>
      </c>
      <c r="J16" s="72" t="s">
        <v>109</v>
      </c>
    </row>
    <row r="17" spans="2:11" ht="30" customHeight="1" thickTop="1" x14ac:dyDescent="0.4">
      <c r="B17" s="73" t="s">
        <v>121</v>
      </c>
      <c r="C17" s="85">
        <f>SUM(C14:C16)</f>
        <v>0</v>
      </c>
      <c r="D17" s="74" t="s">
        <v>109</v>
      </c>
      <c r="E17" s="341"/>
      <c r="F17" s="342"/>
      <c r="G17" s="86">
        <f>SUM(G14:G16)</f>
        <v>0</v>
      </c>
      <c r="H17" s="75" t="s">
        <v>109</v>
      </c>
      <c r="I17" s="341"/>
      <c r="J17" s="342"/>
    </row>
    <row r="18" spans="2:11" ht="21.75" customHeight="1" x14ac:dyDescent="0.4">
      <c r="B18" s="78" t="s">
        <v>122</v>
      </c>
      <c r="C18" s="78"/>
      <c r="D18" s="79"/>
      <c r="E18" s="78"/>
      <c r="F18" s="79"/>
      <c r="G18" s="78"/>
      <c r="H18" s="79"/>
      <c r="I18" s="78"/>
      <c r="J18" s="79"/>
      <c r="K18" s="76"/>
    </row>
    <row r="19" spans="2:11" ht="21.75" customHeight="1" x14ac:dyDescent="0.4">
      <c r="B19" s="78" t="s">
        <v>123</v>
      </c>
      <c r="C19" s="78"/>
      <c r="D19" s="79"/>
      <c r="E19" s="78"/>
      <c r="F19" s="79"/>
      <c r="G19" s="78"/>
      <c r="H19" s="79"/>
      <c r="I19" s="78"/>
      <c r="J19" s="79"/>
      <c r="K19" s="76"/>
    </row>
    <row r="20" spans="2:11" ht="39" customHeight="1" x14ac:dyDescent="0.4">
      <c r="B20" s="343" t="s">
        <v>127</v>
      </c>
      <c r="C20" s="343"/>
      <c r="D20" s="343"/>
      <c r="E20" s="343"/>
      <c r="F20" s="343"/>
      <c r="G20" s="343"/>
      <c r="H20" s="343"/>
      <c r="I20" s="343"/>
      <c r="J20" s="343"/>
      <c r="K20" s="76"/>
    </row>
    <row r="21" spans="2:11" ht="21.75" customHeight="1" x14ac:dyDescent="0.4">
      <c r="B21" s="78" t="s">
        <v>124</v>
      </c>
      <c r="C21" s="78"/>
      <c r="D21" s="79"/>
      <c r="E21" s="78"/>
      <c r="F21" s="79"/>
      <c r="G21" s="78"/>
      <c r="H21" s="79"/>
      <c r="I21" s="78"/>
      <c r="J21" s="79"/>
      <c r="K21" s="76"/>
    </row>
    <row r="22" spans="2:11" ht="21.75" customHeight="1" x14ac:dyDescent="0.4">
      <c r="B22" s="344" t="s">
        <v>125</v>
      </c>
      <c r="C22" s="344"/>
      <c r="D22" s="344"/>
      <c r="E22" s="344"/>
      <c r="F22" s="344"/>
      <c r="G22" s="344"/>
      <c r="H22" s="344"/>
      <c r="I22" s="344"/>
      <c r="J22" s="80"/>
      <c r="K22" s="77"/>
    </row>
    <row r="23" spans="2:11" ht="21.75" customHeight="1" x14ac:dyDescent="0.4">
      <c r="B23" s="344" t="s">
        <v>126</v>
      </c>
      <c r="C23" s="344"/>
      <c r="D23" s="344"/>
      <c r="E23" s="344"/>
      <c r="F23" s="344"/>
      <c r="G23" s="344"/>
      <c r="H23" s="344"/>
      <c r="I23" s="344"/>
      <c r="J23" s="80"/>
      <c r="K23" s="77"/>
    </row>
    <row r="24" spans="2:11" x14ac:dyDescent="0.4">
      <c r="B24" s="78" t="s">
        <v>128</v>
      </c>
      <c r="C24" s="78"/>
      <c r="D24" s="79"/>
      <c r="E24" s="78"/>
      <c r="F24" s="79"/>
      <c r="G24" s="78"/>
      <c r="H24" s="79"/>
      <c r="I24" s="78"/>
      <c r="J24" s="79"/>
    </row>
  </sheetData>
  <mergeCells count="19">
    <mergeCell ref="E17:F17"/>
    <mergeCell ref="I17:J17"/>
    <mergeCell ref="B20:J20"/>
    <mergeCell ref="B22:I22"/>
    <mergeCell ref="B23:I23"/>
    <mergeCell ref="I7:J7"/>
    <mergeCell ref="I8:J8"/>
    <mergeCell ref="I9:J9"/>
    <mergeCell ref="I10:J10"/>
    <mergeCell ref="C13:D13"/>
    <mergeCell ref="E13:F13"/>
    <mergeCell ref="G13:H13"/>
    <mergeCell ref="I13:J13"/>
    <mergeCell ref="B3:J3"/>
    <mergeCell ref="I5:J5"/>
    <mergeCell ref="C6:D6"/>
    <mergeCell ref="E6:F6"/>
    <mergeCell ref="G6:H6"/>
    <mergeCell ref="I6:J6"/>
  </mergeCells>
  <phoneticPr fontId="3"/>
  <dataValidations count="1">
    <dataValidation type="whole" operator="lessThan" allowBlank="1" showInputMessage="1" showErrorMessage="1" error="小数点以下切り捨てで入力してください。_x000a_" sqref="E14:E16" xr:uid="{74D8F3B2-CB49-4B7F-BEB7-88FE23E89534}">
      <formula1>1000000000000</formula1>
    </dataValidation>
  </dataValidations>
  <pageMargins left="0.7" right="0.7" top="0.75" bottom="0.75" header="0.3" footer="0.3"/>
  <pageSetup paperSize="9" scale="97"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631E3-AF13-4323-B0FF-CD69474878CB}">
  <dimension ref="B1:AI50"/>
  <sheetViews>
    <sheetView view="pageBreakPreview" topLeftCell="A28" zoomScaleNormal="100" zoomScaleSheetLayoutView="100" workbookViewId="0">
      <selection activeCell="B32" sqref="B32:I32"/>
    </sheetView>
  </sheetViews>
  <sheetFormatPr defaultRowHeight="18.75" x14ac:dyDescent="0.4"/>
  <cols>
    <col min="1" max="1" width="0.875" customWidth="1"/>
    <col min="2" max="13" width="3" style="5" customWidth="1"/>
    <col min="14" max="14" width="2.125" style="5" customWidth="1"/>
    <col min="15" max="31" width="3" style="5" customWidth="1"/>
    <col min="32" max="32" width="0.875" style="5" customWidth="1"/>
    <col min="33" max="35" width="3" style="5" customWidth="1"/>
  </cols>
  <sheetData>
    <row r="1" spans="2:35" x14ac:dyDescent="0.4">
      <c r="B1" s="1" t="s">
        <v>94</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2:35" x14ac:dyDescent="0.4">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2:35" x14ac:dyDescent="0.4">
      <c r="B3" s="230" t="s">
        <v>95</v>
      </c>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1"/>
      <c r="AG3" s="1"/>
      <c r="AH3" s="1"/>
      <c r="AI3" s="1"/>
    </row>
    <row r="4" spans="2:35" x14ac:dyDescent="0.4">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2:35" x14ac:dyDescent="0.4">
      <c r="B5" s="231" t="s">
        <v>1</v>
      </c>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1"/>
      <c r="AG5" s="1"/>
      <c r="AH5" s="1"/>
      <c r="AI5" s="1"/>
    </row>
    <row r="6" spans="2:35" x14ac:dyDescent="0.4">
      <c r="B6" s="231" t="s">
        <v>2</v>
      </c>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1"/>
      <c r="AG6" s="1"/>
      <c r="AH6" s="1"/>
      <c r="AI6" s="1"/>
    </row>
    <row r="7" spans="2:35" x14ac:dyDescent="0.4">
      <c r="B7" s="232" t="s">
        <v>3</v>
      </c>
      <c r="C7" s="233"/>
      <c r="D7" s="233"/>
      <c r="E7" s="233"/>
      <c r="F7" s="233"/>
      <c r="G7" s="233"/>
      <c r="H7" s="233"/>
      <c r="I7" s="234"/>
      <c r="J7" s="153" t="s">
        <v>4</v>
      </c>
      <c r="K7" s="154"/>
      <c r="L7" s="154"/>
      <c r="M7" s="155"/>
      <c r="N7" s="162"/>
      <c r="O7" s="163"/>
      <c r="P7" s="163"/>
      <c r="Q7" s="163"/>
      <c r="R7" s="163"/>
      <c r="S7" s="163"/>
      <c r="T7" s="163"/>
      <c r="U7" s="163"/>
      <c r="V7" s="163"/>
      <c r="W7" s="163"/>
      <c r="X7" s="163"/>
      <c r="Y7" s="163"/>
      <c r="Z7" s="163"/>
      <c r="AA7" s="163"/>
      <c r="AB7" s="163"/>
      <c r="AC7" s="163"/>
      <c r="AD7" s="163"/>
      <c r="AE7" s="164"/>
      <c r="AF7" s="1"/>
      <c r="AG7" s="1"/>
      <c r="AH7" s="1"/>
      <c r="AI7" s="1"/>
    </row>
    <row r="8" spans="2:35" x14ac:dyDescent="0.4">
      <c r="B8" s="235"/>
      <c r="C8" s="236"/>
      <c r="D8" s="236"/>
      <c r="E8" s="236"/>
      <c r="F8" s="236"/>
      <c r="G8" s="236"/>
      <c r="H8" s="236"/>
      <c r="I8" s="237"/>
      <c r="J8" s="153" t="s">
        <v>5</v>
      </c>
      <c r="K8" s="154"/>
      <c r="L8" s="154"/>
      <c r="M8" s="155"/>
      <c r="N8" s="162"/>
      <c r="O8" s="163"/>
      <c r="P8" s="163"/>
      <c r="Q8" s="163"/>
      <c r="R8" s="163"/>
      <c r="S8" s="163"/>
      <c r="T8" s="163"/>
      <c r="U8" s="163"/>
      <c r="V8" s="163"/>
      <c r="W8" s="163"/>
      <c r="X8" s="163"/>
      <c r="Y8" s="163"/>
      <c r="Z8" s="163"/>
      <c r="AA8" s="163"/>
      <c r="AB8" s="163"/>
      <c r="AC8" s="163"/>
      <c r="AD8" s="163"/>
      <c r="AE8" s="164"/>
      <c r="AF8" s="1"/>
      <c r="AG8" s="1"/>
      <c r="AH8" s="1"/>
      <c r="AI8" s="1"/>
    </row>
    <row r="9" spans="2:35" x14ac:dyDescent="0.4">
      <c r="B9" s="235"/>
      <c r="C9" s="236"/>
      <c r="D9" s="236"/>
      <c r="E9" s="236"/>
      <c r="F9" s="236"/>
      <c r="G9" s="236"/>
      <c r="H9" s="236"/>
      <c r="I9" s="237"/>
      <c r="J9" s="241" t="s">
        <v>96</v>
      </c>
      <c r="K9" s="242"/>
      <c r="L9" s="242"/>
      <c r="M9" s="243"/>
      <c r="N9" s="244" t="s">
        <v>7</v>
      </c>
      <c r="O9" s="245"/>
      <c r="P9" s="245"/>
      <c r="Q9" s="245"/>
      <c r="R9" s="245"/>
      <c r="S9" s="245"/>
      <c r="T9" s="245"/>
      <c r="U9" s="245"/>
      <c r="V9" s="245"/>
      <c r="W9" s="245"/>
      <c r="X9" s="245"/>
      <c r="Y9" s="245"/>
      <c r="Z9" s="245"/>
      <c r="AA9" s="245"/>
      <c r="AB9" s="245"/>
      <c r="AC9" s="245"/>
      <c r="AD9" s="245"/>
      <c r="AE9" s="246"/>
      <c r="AF9" s="1"/>
      <c r="AG9" s="1"/>
      <c r="AH9" s="1"/>
      <c r="AI9" s="1"/>
    </row>
    <row r="10" spans="2:35" x14ac:dyDescent="0.4">
      <c r="B10" s="238"/>
      <c r="C10" s="239"/>
      <c r="D10" s="239"/>
      <c r="E10" s="239"/>
      <c r="F10" s="239"/>
      <c r="G10" s="239"/>
      <c r="H10" s="239"/>
      <c r="I10" s="240"/>
      <c r="J10" s="227"/>
      <c r="K10" s="228"/>
      <c r="L10" s="228"/>
      <c r="M10" s="229"/>
      <c r="N10" s="247"/>
      <c r="O10" s="248"/>
      <c r="P10" s="248"/>
      <c r="Q10" s="248"/>
      <c r="R10" s="248"/>
      <c r="S10" s="248"/>
      <c r="T10" s="248"/>
      <c r="U10" s="248"/>
      <c r="V10" s="248"/>
      <c r="W10" s="248"/>
      <c r="X10" s="248"/>
      <c r="Y10" s="248"/>
      <c r="Z10" s="248"/>
      <c r="AA10" s="248"/>
      <c r="AB10" s="248"/>
      <c r="AC10" s="248"/>
      <c r="AD10" s="248"/>
      <c r="AE10" s="249"/>
      <c r="AF10" s="1"/>
      <c r="AG10" s="1"/>
      <c r="AH10" s="1"/>
      <c r="AI10" s="1"/>
    </row>
    <row r="11" spans="2:35" x14ac:dyDescent="0.4">
      <c r="B11" s="269" t="s">
        <v>82</v>
      </c>
      <c r="C11" s="270"/>
      <c r="D11" s="270"/>
      <c r="E11" s="270"/>
      <c r="F11" s="270"/>
      <c r="G11" s="270"/>
      <c r="H11" s="270"/>
      <c r="I11" s="271"/>
      <c r="J11" s="153" t="s">
        <v>8</v>
      </c>
      <c r="K11" s="154"/>
      <c r="L11" s="154"/>
      <c r="M11" s="155"/>
      <c r="N11" s="205"/>
      <c r="O11" s="206"/>
      <c r="P11" s="206"/>
      <c r="Q11" s="206"/>
      <c r="R11" s="206"/>
      <c r="S11" s="206"/>
      <c r="T11" s="206"/>
      <c r="U11" s="157" t="s">
        <v>9</v>
      </c>
      <c r="V11" s="158"/>
      <c r="W11" s="153" t="s">
        <v>10</v>
      </c>
      <c r="X11" s="154"/>
      <c r="Y11" s="154"/>
      <c r="Z11" s="155"/>
      <c r="AA11" s="205"/>
      <c r="AB11" s="206"/>
      <c r="AC11" s="206"/>
      <c r="AD11" s="157" t="s">
        <v>11</v>
      </c>
      <c r="AE11" s="158"/>
      <c r="AF11" s="1"/>
      <c r="AG11" s="1"/>
      <c r="AH11" s="1"/>
      <c r="AI11" s="1"/>
    </row>
    <row r="12" spans="2:35" x14ac:dyDescent="0.4">
      <c r="B12" s="159" t="s">
        <v>168</v>
      </c>
      <c r="C12" s="160"/>
      <c r="D12" s="160"/>
      <c r="E12" s="160"/>
      <c r="F12" s="160"/>
      <c r="G12" s="160"/>
      <c r="H12" s="160"/>
      <c r="I12" s="161"/>
      <c r="J12" s="260" t="s">
        <v>169</v>
      </c>
      <c r="K12" s="261"/>
      <c r="L12" s="261"/>
      <c r="M12" s="262"/>
      <c r="N12" s="257"/>
      <c r="O12" s="259"/>
      <c r="P12" s="258"/>
      <c r="Q12" s="257"/>
      <c r="R12" s="259"/>
      <c r="S12" s="258"/>
      <c r="T12" s="275" t="s">
        <v>170</v>
      </c>
      <c r="U12" s="276"/>
      <c r="V12" s="276"/>
      <c r="W12" s="276"/>
      <c r="X12" s="277"/>
      <c r="Y12" s="257"/>
      <c r="Z12" s="259"/>
      <c r="AA12" s="259"/>
      <c r="AB12" s="259"/>
      <c r="AC12" s="259"/>
      <c r="AD12" s="259"/>
      <c r="AE12" s="258"/>
      <c r="AF12" s="1"/>
      <c r="AG12" s="1"/>
      <c r="AH12" s="1"/>
      <c r="AI12" s="1"/>
    </row>
    <row r="13" spans="2:35" x14ac:dyDescent="0.4">
      <c r="B13" s="159" t="s">
        <v>12</v>
      </c>
      <c r="C13" s="160"/>
      <c r="D13" s="160"/>
      <c r="E13" s="160"/>
      <c r="F13" s="160"/>
      <c r="G13" s="160"/>
      <c r="H13" s="160"/>
      <c r="I13" s="161"/>
      <c r="J13" s="162"/>
      <c r="K13" s="163"/>
      <c r="L13" s="163"/>
      <c r="M13" s="163"/>
      <c r="N13" s="163"/>
      <c r="O13" s="163"/>
      <c r="P13" s="163"/>
      <c r="Q13" s="163"/>
      <c r="R13" s="163"/>
      <c r="S13" s="163"/>
      <c r="T13" s="163"/>
      <c r="U13" s="163"/>
      <c r="V13" s="163"/>
      <c r="W13" s="163"/>
      <c r="X13" s="163"/>
      <c r="Y13" s="163"/>
      <c r="Z13" s="163"/>
      <c r="AA13" s="163"/>
      <c r="AB13" s="163"/>
      <c r="AC13" s="163"/>
      <c r="AD13" s="163"/>
      <c r="AE13" s="164"/>
      <c r="AF13" s="1"/>
      <c r="AG13" s="1"/>
      <c r="AH13" s="1"/>
      <c r="AI13" s="1"/>
    </row>
    <row r="14" spans="2:35" x14ac:dyDescent="0.4">
      <c r="B14" s="159" t="s">
        <v>13</v>
      </c>
      <c r="C14" s="160"/>
      <c r="D14" s="160"/>
      <c r="E14" s="160"/>
      <c r="F14" s="160"/>
      <c r="G14" s="160"/>
      <c r="H14" s="160"/>
      <c r="I14" s="161"/>
      <c r="J14" s="263"/>
      <c r="K14" s="264"/>
      <c r="L14" s="264"/>
      <c r="M14" s="264"/>
      <c r="N14" s="264"/>
      <c r="O14" s="264"/>
      <c r="P14" s="264"/>
      <c r="Q14" s="264"/>
      <c r="R14" s="264"/>
      <c r="S14" s="264"/>
      <c r="T14" s="265"/>
      <c r="U14" s="365" t="s">
        <v>14</v>
      </c>
      <c r="V14" s="366"/>
      <c r="W14" s="366"/>
      <c r="X14" s="367"/>
      <c r="Y14" s="162"/>
      <c r="Z14" s="163"/>
      <c r="AA14" s="163"/>
      <c r="AB14" s="163"/>
      <c r="AC14" s="163"/>
      <c r="AD14" s="163"/>
      <c r="AE14" s="164"/>
      <c r="AF14" s="1"/>
      <c r="AG14" s="1"/>
      <c r="AH14" s="1"/>
      <c r="AI14" s="1"/>
    </row>
    <row r="15" spans="2:35" x14ac:dyDescent="0.4">
      <c r="B15" s="159" t="s">
        <v>15</v>
      </c>
      <c r="C15" s="160"/>
      <c r="D15" s="160"/>
      <c r="E15" s="160"/>
      <c r="F15" s="160"/>
      <c r="G15" s="160"/>
      <c r="H15" s="160"/>
      <c r="I15" s="161"/>
      <c r="J15" s="153" t="s">
        <v>16</v>
      </c>
      <c r="K15" s="154"/>
      <c r="L15" s="154"/>
      <c r="M15" s="155"/>
      <c r="N15" s="251"/>
      <c r="O15" s="252"/>
      <c r="P15" s="252"/>
      <c r="Q15" s="252"/>
      <c r="R15" s="252"/>
      <c r="S15" s="252"/>
      <c r="T15" s="253"/>
      <c r="U15" s="153" t="s">
        <v>17</v>
      </c>
      <c r="V15" s="154"/>
      <c r="W15" s="154"/>
      <c r="X15" s="155"/>
      <c r="Y15" s="251"/>
      <c r="Z15" s="252"/>
      <c r="AA15" s="252"/>
      <c r="AB15" s="252"/>
      <c r="AC15" s="252"/>
      <c r="AD15" s="252"/>
      <c r="AE15" s="253"/>
      <c r="AF15" s="1"/>
      <c r="AG15" s="1"/>
      <c r="AH15" s="1"/>
      <c r="AI15" s="1"/>
    </row>
    <row r="16" spans="2:35" x14ac:dyDescent="0.4">
      <c r="B16" s="159" t="s">
        <v>18</v>
      </c>
      <c r="C16" s="160"/>
      <c r="D16" s="160"/>
      <c r="E16" s="160"/>
      <c r="F16" s="160"/>
      <c r="G16" s="160"/>
      <c r="H16" s="160"/>
      <c r="I16" s="161"/>
      <c r="J16" s="362"/>
      <c r="K16" s="363"/>
      <c r="L16" s="363"/>
      <c r="M16" s="363"/>
      <c r="N16" s="363"/>
      <c r="O16" s="363"/>
      <c r="P16" s="363"/>
      <c r="Q16" s="363"/>
      <c r="R16" s="363"/>
      <c r="S16" s="363"/>
      <c r="T16" s="363"/>
      <c r="U16" s="363"/>
      <c r="V16" s="363"/>
      <c r="W16" s="363"/>
      <c r="X16" s="363"/>
      <c r="Y16" s="363"/>
      <c r="Z16" s="363"/>
      <c r="AA16" s="363"/>
      <c r="AB16" s="363"/>
      <c r="AC16" s="363"/>
      <c r="AD16" s="363"/>
      <c r="AE16" s="364"/>
      <c r="AF16" s="1"/>
      <c r="AG16" s="1"/>
      <c r="AH16" s="1"/>
      <c r="AI16" s="1"/>
    </row>
    <row r="17" spans="2:35" x14ac:dyDescent="0.4">
      <c r="B17" s="3"/>
      <c r="C17" s="3"/>
      <c r="D17" s="2"/>
      <c r="E17" s="2"/>
      <c r="F17" s="2"/>
      <c r="G17" s="2"/>
      <c r="H17" s="2"/>
      <c r="I17" s="3"/>
      <c r="J17" s="3"/>
      <c r="K17" s="3"/>
      <c r="L17" s="3"/>
      <c r="M17" s="3"/>
      <c r="N17" s="3"/>
      <c r="O17" s="3"/>
      <c r="P17" s="3"/>
      <c r="Q17" s="3"/>
      <c r="R17" s="3"/>
      <c r="S17" s="3"/>
      <c r="T17" s="3"/>
      <c r="U17" s="3"/>
      <c r="V17" s="3"/>
      <c r="W17" s="3"/>
      <c r="X17" s="3"/>
      <c r="Y17" s="3"/>
      <c r="Z17" s="3"/>
      <c r="AA17" s="3"/>
      <c r="AB17" s="3"/>
      <c r="AC17" s="3"/>
      <c r="AD17" s="3"/>
      <c r="AE17" s="1"/>
      <c r="AF17" s="1"/>
      <c r="AG17" s="1"/>
      <c r="AH17" s="1"/>
      <c r="AI17"/>
    </row>
    <row r="18" spans="2:35" x14ac:dyDescent="0.4">
      <c r="B18" s="210" t="s">
        <v>19</v>
      </c>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1"/>
      <c r="AG18" s="1"/>
      <c r="AH18" s="1"/>
      <c r="AI18" s="1"/>
    </row>
    <row r="19" spans="2:35" x14ac:dyDescent="0.4">
      <c r="B19" s="232" t="s">
        <v>3</v>
      </c>
      <c r="C19" s="233"/>
      <c r="D19" s="233"/>
      <c r="E19" s="233"/>
      <c r="F19" s="233"/>
      <c r="G19" s="233"/>
      <c r="H19" s="233"/>
      <c r="I19" s="234"/>
      <c r="J19" s="153" t="s">
        <v>4</v>
      </c>
      <c r="K19" s="154"/>
      <c r="L19" s="154"/>
      <c r="M19" s="155"/>
      <c r="N19" s="162"/>
      <c r="O19" s="163"/>
      <c r="P19" s="163"/>
      <c r="Q19" s="163"/>
      <c r="R19" s="163"/>
      <c r="S19" s="163"/>
      <c r="T19" s="163"/>
      <c r="U19" s="163"/>
      <c r="V19" s="163"/>
      <c r="W19" s="163"/>
      <c r="X19" s="163"/>
      <c r="Y19" s="163"/>
      <c r="Z19" s="163"/>
      <c r="AA19" s="163"/>
      <c r="AB19" s="163"/>
      <c r="AC19" s="163"/>
      <c r="AD19" s="163"/>
      <c r="AE19" s="164"/>
      <c r="AF19" s="1"/>
      <c r="AG19" s="1"/>
      <c r="AH19" s="1"/>
      <c r="AI19" s="1"/>
    </row>
    <row r="20" spans="2:35" x14ac:dyDescent="0.4">
      <c r="B20" s="235"/>
      <c r="C20" s="236"/>
      <c r="D20" s="236"/>
      <c r="E20" s="236"/>
      <c r="F20" s="236"/>
      <c r="G20" s="236"/>
      <c r="H20" s="236"/>
      <c r="I20" s="237"/>
      <c r="J20" s="153" t="s">
        <v>5</v>
      </c>
      <c r="K20" s="154"/>
      <c r="L20" s="154"/>
      <c r="M20" s="155"/>
      <c r="N20" s="162"/>
      <c r="O20" s="163"/>
      <c r="P20" s="163"/>
      <c r="Q20" s="163"/>
      <c r="R20" s="163"/>
      <c r="S20" s="163"/>
      <c r="T20" s="163"/>
      <c r="U20" s="163"/>
      <c r="V20" s="163"/>
      <c r="W20" s="163"/>
      <c r="X20" s="163"/>
      <c r="Y20" s="163"/>
      <c r="Z20" s="163"/>
      <c r="AA20" s="163"/>
      <c r="AB20" s="163"/>
      <c r="AC20" s="163"/>
      <c r="AD20" s="163"/>
      <c r="AE20" s="164"/>
      <c r="AF20" s="1"/>
      <c r="AG20" s="1"/>
      <c r="AH20" s="1"/>
      <c r="AI20" s="1"/>
    </row>
    <row r="21" spans="2:35" x14ac:dyDescent="0.4">
      <c r="B21" s="235"/>
      <c r="C21" s="236"/>
      <c r="D21" s="236"/>
      <c r="E21" s="236"/>
      <c r="F21" s="236"/>
      <c r="G21" s="236"/>
      <c r="H21" s="236"/>
      <c r="I21" s="237"/>
      <c r="J21" s="241" t="s">
        <v>96</v>
      </c>
      <c r="K21" s="242"/>
      <c r="L21" s="242"/>
      <c r="M21" s="243"/>
      <c r="N21" s="244" t="s">
        <v>7</v>
      </c>
      <c r="O21" s="245"/>
      <c r="P21" s="245"/>
      <c r="Q21" s="245"/>
      <c r="R21" s="245"/>
      <c r="S21" s="245"/>
      <c r="T21" s="245"/>
      <c r="U21" s="245"/>
      <c r="V21" s="245"/>
      <c r="W21" s="245"/>
      <c r="X21" s="245"/>
      <c r="Y21" s="245"/>
      <c r="Z21" s="245"/>
      <c r="AA21" s="245"/>
      <c r="AB21" s="245"/>
      <c r="AC21" s="245"/>
      <c r="AD21" s="245"/>
      <c r="AE21" s="246"/>
      <c r="AF21" s="1"/>
      <c r="AG21" s="1"/>
      <c r="AH21" s="1"/>
      <c r="AI21" s="1"/>
    </row>
    <row r="22" spans="2:35" x14ac:dyDescent="0.4">
      <c r="B22" s="238"/>
      <c r="C22" s="239"/>
      <c r="D22" s="239"/>
      <c r="E22" s="239"/>
      <c r="F22" s="239"/>
      <c r="G22" s="239"/>
      <c r="H22" s="239"/>
      <c r="I22" s="240"/>
      <c r="J22" s="227"/>
      <c r="K22" s="228"/>
      <c r="L22" s="228"/>
      <c r="M22" s="229"/>
      <c r="N22" s="247"/>
      <c r="O22" s="248"/>
      <c r="P22" s="248"/>
      <c r="Q22" s="248"/>
      <c r="R22" s="248"/>
      <c r="S22" s="248"/>
      <c r="T22" s="248"/>
      <c r="U22" s="248"/>
      <c r="V22" s="248"/>
      <c r="W22" s="248"/>
      <c r="X22" s="248"/>
      <c r="Y22" s="248"/>
      <c r="Z22" s="248"/>
      <c r="AA22" s="248"/>
      <c r="AB22" s="248"/>
      <c r="AC22" s="248"/>
      <c r="AD22" s="248"/>
      <c r="AE22" s="249"/>
      <c r="AF22" s="1"/>
      <c r="AG22" s="1"/>
      <c r="AH22" s="1"/>
      <c r="AI22" s="1"/>
    </row>
    <row r="23" spans="2:35" x14ac:dyDescent="0.4">
      <c r="B23" s="269" t="s">
        <v>82</v>
      </c>
      <c r="C23" s="270"/>
      <c r="D23" s="270"/>
      <c r="E23" s="270"/>
      <c r="F23" s="270"/>
      <c r="G23" s="270"/>
      <c r="H23" s="270"/>
      <c r="I23" s="271"/>
      <c r="J23" s="153" t="s">
        <v>8</v>
      </c>
      <c r="K23" s="154"/>
      <c r="L23" s="154"/>
      <c r="M23" s="155"/>
      <c r="N23" s="162"/>
      <c r="O23" s="163"/>
      <c r="P23" s="163"/>
      <c r="Q23" s="163"/>
      <c r="R23" s="163"/>
      <c r="S23" s="163"/>
      <c r="T23" s="163"/>
      <c r="U23" s="157" t="s">
        <v>9</v>
      </c>
      <c r="V23" s="158"/>
      <c r="W23" s="159" t="s">
        <v>10</v>
      </c>
      <c r="X23" s="160"/>
      <c r="Y23" s="160"/>
      <c r="Z23" s="161"/>
      <c r="AA23" s="162"/>
      <c r="AB23" s="163"/>
      <c r="AC23" s="163"/>
      <c r="AD23" s="157" t="s">
        <v>11</v>
      </c>
      <c r="AE23" s="158"/>
      <c r="AF23" s="1"/>
      <c r="AG23" s="1"/>
      <c r="AH23" s="1"/>
      <c r="AI23" s="1"/>
    </row>
    <row r="24" spans="2:35" x14ac:dyDescent="0.4">
      <c r="B24" s="159" t="s">
        <v>168</v>
      </c>
      <c r="C24" s="160"/>
      <c r="D24" s="160"/>
      <c r="E24" s="160"/>
      <c r="F24" s="160"/>
      <c r="G24" s="160"/>
      <c r="H24" s="160"/>
      <c r="I24" s="161"/>
      <c r="J24" s="260" t="s">
        <v>173</v>
      </c>
      <c r="K24" s="261"/>
      <c r="L24" s="261"/>
      <c r="M24" s="261"/>
      <c r="N24" s="261"/>
      <c r="O24" s="262"/>
      <c r="P24" s="257"/>
      <c r="Q24" s="258"/>
      <c r="R24" s="259"/>
      <c r="S24" s="258"/>
      <c r="T24" s="275" t="s">
        <v>170</v>
      </c>
      <c r="U24" s="276"/>
      <c r="V24" s="276"/>
      <c r="W24" s="276"/>
      <c r="X24" s="277"/>
      <c r="Y24" s="257"/>
      <c r="Z24" s="259"/>
      <c r="AA24" s="259"/>
      <c r="AB24" s="259"/>
      <c r="AC24" s="259"/>
      <c r="AD24" s="259"/>
      <c r="AE24" s="258"/>
      <c r="AF24" s="1"/>
      <c r="AG24" s="1"/>
      <c r="AH24" s="1"/>
      <c r="AI24" s="1"/>
    </row>
    <row r="25" spans="2:35" x14ac:dyDescent="0.4">
      <c r="B25" s="159" t="s">
        <v>12</v>
      </c>
      <c r="C25" s="160"/>
      <c r="D25" s="160"/>
      <c r="E25" s="160"/>
      <c r="F25" s="160"/>
      <c r="G25" s="160"/>
      <c r="H25" s="160"/>
      <c r="I25" s="161"/>
      <c r="J25" s="162"/>
      <c r="K25" s="163"/>
      <c r="L25" s="163"/>
      <c r="M25" s="163"/>
      <c r="N25" s="163"/>
      <c r="O25" s="163"/>
      <c r="P25" s="163"/>
      <c r="Q25" s="163"/>
      <c r="R25" s="163"/>
      <c r="S25" s="163"/>
      <c r="T25" s="163"/>
      <c r="U25" s="163"/>
      <c r="V25" s="163"/>
      <c r="W25" s="163"/>
      <c r="X25" s="163"/>
      <c r="Y25" s="163"/>
      <c r="Z25" s="163"/>
      <c r="AA25" s="163"/>
      <c r="AB25" s="163"/>
      <c r="AC25" s="163"/>
      <c r="AD25" s="163"/>
      <c r="AE25" s="164"/>
      <c r="AF25" s="1"/>
      <c r="AG25" s="1"/>
      <c r="AH25" s="1"/>
      <c r="AI25" s="1"/>
    </row>
    <row r="26" spans="2:35" x14ac:dyDescent="0.4">
      <c r="B26" s="159" t="s">
        <v>13</v>
      </c>
      <c r="C26" s="160"/>
      <c r="D26" s="160"/>
      <c r="E26" s="160"/>
      <c r="F26" s="160"/>
      <c r="G26" s="160"/>
      <c r="H26" s="160"/>
      <c r="I26" s="161"/>
      <c r="J26" s="263"/>
      <c r="K26" s="264"/>
      <c r="L26" s="264"/>
      <c r="M26" s="264"/>
      <c r="N26" s="264"/>
      <c r="O26" s="264"/>
      <c r="P26" s="264"/>
      <c r="Q26" s="264"/>
      <c r="R26" s="264"/>
      <c r="S26" s="264"/>
      <c r="T26" s="265"/>
      <c r="U26" s="275" t="s">
        <v>14</v>
      </c>
      <c r="V26" s="276"/>
      <c r="W26" s="276"/>
      <c r="X26" s="277"/>
      <c r="Y26" s="162"/>
      <c r="Z26" s="163"/>
      <c r="AA26" s="163"/>
      <c r="AB26" s="163"/>
      <c r="AC26" s="163"/>
      <c r="AD26" s="163"/>
      <c r="AE26" s="164"/>
      <c r="AF26" s="1"/>
      <c r="AG26" s="1"/>
      <c r="AH26" s="1"/>
      <c r="AI26" s="1"/>
    </row>
    <row r="27" spans="2:35" x14ac:dyDescent="0.4">
      <c r="B27" s="159" t="s">
        <v>15</v>
      </c>
      <c r="C27" s="160"/>
      <c r="D27" s="160"/>
      <c r="E27" s="160"/>
      <c r="F27" s="160"/>
      <c r="G27" s="160"/>
      <c r="H27" s="160"/>
      <c r="I27" s="161"/>
      <c r="J27" s="153" t="s">
        <v>16</v>
      </c>
      <c r="K27" s="154"/>
      <c r="L27" s="154"/>
      <c r="M27" s="155"/>
      <c r="N27" s="251"/>
      <c r="O27" s="252"/>
      <c r="P27" s="252"/>
      <c r="Q27" s="252"/>
      <c r="R27" s="252"/>
      <c r="S27" s="252"/>
      <c r="T27" s="253"/>
      <c r="U27" s="153" t="s">
        <v>17</v>
      </c>
      <c r="V27" s="154"/>
      <c r="W27" s="154"/>
      <c r="X27" s="155"/>
      <c r="Y27" s="251"/>
      <c r="Z27" s="252"/>
      <c r="AA27" s="252"/>
      <c r="AB27" s="252"/>
      <c r="AC27" s="252"/>
      <c r="AD27" s="252"/>
      <c r="AE27" s="253"/>
      <c r="AF27" s="1"/>
      <c r="AG27" s="1"/>
      <c r="AH27" s="1"/>
      <c r="AI27" s="1"/>
    </row>
    <row r="28" spans="2:35" x14ac:dyDescent="0.4">
      <c r="B28" s="159" t="s">
        <v>18</v>
      </c>
      <c r="C28" s="160"/>
      <c r="D28" s="160"/>
      <c r="E28" s="160"/>
      <c r="F28" s="160"/>
      <c r="G28" s="160"/>
      <c r="H28" s="160"/>
      <c r="I28" s="161"/>
      <c r="J28" s="362"/>
      <c r="K28" s="363"/>
      <c r="L28" s="363"/>
      <c r="M28" s="363"/>
      <c r="N28" s="363"/>
      <c r="O28" s="363"/>
      <c r="P28" s="363"/>
      <c r="Q28" s="363"/>
      <c r="R28" s="363"/>
      <c r="S28" s="363"/>
      <c r="T28" s="363"/>
      <c r="U28" s="363"/>
      <c r="V28" s="363"/>
      <c r="W28" s="363"/>
      <c r="X28" s="363"/>
      <c r="Y28" s="363"/>
      <c r="Z28" s="363"/>
      <c r="AA28" s="363"/>
      <c r="AB28" s="363"/>
      <c r="AC28" s="363"/>
      <c r="AD28" s="363"/>
      <c r="AE28" s="364"/>
      <c r="AF28" s="1"/>
      <c r="AG28" s="1"/>
      <c r="AH28" s="1"/>
      <c r="AI28" s="1"/>
    </row>
    <row r="29" spans="2:35" x14ac:dyDescent="0.4">
      <c r="B29" s="266" t="s">
        <v>20</v>
      </c>
      <c r="C29" s="267"/>
      <c r="D29" s="267"/>
      <c r="E29" s="267"/>
      <c r="F29" s="267"/>
      <c r="G29" s="267"/>
      <c r="H29" s="267"/>
      <c r="I29" s="268"/>
      <c r="J29" s="153" t="s">
        <v>21</v>
      </c>
      <c r="K29" s="154"/>
      <c r="L29" s="154"/>
      <c r="M29" s="155"/>
      <c r="N29" s="162"/>
      <c r="O29" s="163"/>
      <c r="P29" s="29" t="s">
        <v>22</v>
      </c>
      <c r="Q29" s="4"/>
      <c r="R29" s="29" t="s">
        <v>23</v>
      </c>
      <c r="S29" s="4"/>
      <c r="T29" s="30" t="s">
        <v>24</v>
      </c>
      <c r="U29" s="153" t="s">
        <v>25</v>
      </c>
      <c r="V29" s="154"/>
      <c r="W29" s="154"/>
      <c r="X29" s="155"/>
      <c r="Y29" s="162"/>
      <c r="Z29" s="163"/>
      <c r="AA29" s="29" t="s">
        <v>22</v>
      </c>
      <c r="AB29" s="4"/>
      <c r="AC29" s="29" t="s">
        <v>23</v>
      </c>
      <c r="AD29" s="4"/>
      <c r="AE29" s="30" t="s">
        <v>24</v>
      </c>
      <c r="AF29" s="1"/>
      <c r="AG29" s="1"/>
      <c r="AH29" s="1"/>
      <c r="AI29" s="1"/>
    </row>
    <row r="30" spans="2:35" x14ac:dyDescent="0.4">
      <c r="B30" s="151" t="s">
        <v>171</v>
      </c>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3"/>
      <c r="AE30" s="3"/>
      <c r="AF30" s="1"/>
      <c r="AG30" s="1"/>
      <c r="AH30" s="1"/>
      <c r="AI30" s="1"/>
    </row>
    <row r="31" spans="2:35" x14ac:dyDescent="0.4">
      <c r="B31" s="272" t="s">
        <v>26</v>
      </c>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1"/>
      <c r="AG31" s="1"/>
      <c r="AH31" s="1"/>
      <c r="AI31" s="1"/>
    </row>
    <row r="32" spans="2:35" ht="38.25" customHeight="1" x14ac:dyDescent="0.4">
      <c r="B32" s="356" t="s">
        <v>177</v>
      </c>
      <c r="C32" s="357"/>
      <c r="D32" s="357"/>
      <c r="E32" s="357"/>
      <c r="F32" s="357"/>
      <c r="G32" s="357"/>
      <c r="H32" s="357"/>
      <c r="I32" s="358"/>
      <c r="J32" s="162"/>
      <c r="K32" s="163"/>
      <c r="L32" s="163"/>
      <c r="M32" s="163"/>
      <c r="N32" s="163"/>
      <c r="O32" s="163"/>
      <c r="P32" s="163"/>
      <c r="Q32" s="163"/>
      <c r="R32" s="163"/>
      <c r="S32" s="163"/>
      <c r="T32" s="163"/>
      <c r="U32" s="163"/>
      <c r="V32" s="163"/>
      <c r="W32" s="163"/>
      <c r="X32" s="163"/>
      <c r="Y32" s="163"/>
      <c r="Z32" s="163"/>
      <c r="AA32" s="163"/>
      <c r="AB32" s="163"/>
      <c r="AC32" s="163"/>
      <c r="AD32" s="163"/>
      <c r="AE32" s="164"/>
      <c r="AF32" s="1"/>
      <c r="AG32" s="1"/>
      <c r="AH32" s="1"/>
      <c r="AI32" s="1"/>
    </row>
    <row r="33" spans="2:35" x14ac:dyDescent="0.4">
      <c r="B33" s="153" t="s">
        <v>27</v>
      </c>
      <c r="C33" s="154"/>
      <c r="D33" s="154"/>
      <c r="E33" s="154"/>
      <c r="F33" s="154"/>
      <c r="G33" s="154"/>
      <c r="H33" s="154"/>
      <c r="I33" s="155"/>
      <c r="J33" s="257" t="s">
        <v>28</v>
      </c>
      <c r="K33" s="259"/>
      <c r="L33" s="259"/>
      <c r="M33" s="259"/>
      <c r="N33" s="259"/>
      <c r="O33" s="259"/>
      <c r="P33" s="259"/>
      <c r="Q33" s="259"/>
      <c r="R33" s="259"/>
      <c r="S33" s="259"/>
      <c r="T33" s="259"/>
      <c r="U33" s="259"/>
      <c r="V33" s="259"/>
      <c r="W33" s="259"/>
      <c r="X33" s="259"/>
      <c r="Y33" s="259"/>
      <c r="Z33" s="259"/>
      <c r="AA33" s="259"/>
      <c r="AB33" s="259"/>
      <c r="AC33" s="259"/>
      <c r="AD33" s="259"/>
      <c r="AE33" s="258"/>
      <c r="AF33" s="1"/>
      <c r="AG33" s="1"/>
      <c r="AH33" s="1"/>
      <c r="AI33" s="1"/>
    </row>
    <row r="34" spans="2:35" x14ac:dyDescent="0.4">
      <c r="B34" s="359" t="s">
        <v>29</v>
      </c>
      <c r="C34" s="360"/>
      <c r="D34" s="360"/>
      <c r="E34" s="360"/>
      <c r="F34" s="360"/>
      <c r="G34" s="360"/>
      <c r="H34" s="360"/>
      <c r="I34" s="361"/>
      <c r="J34" s="153" t="s">
        <v>97</v>
      </c>
      <c r="K34" s="154"/>
      <c r="L34" s="154"/>
      <c r="M34" s="155"/>
      <c r="N34" s="162"/>
      <c r="O34" s="163"/>
      <c r="P34" s="29" t="s">
        <v>22</v>
      </c>
      <c r="Q34" s="4"/>
      <c r="R34" s="29" t="s">
        <v>23</v>
      </c>
      <c r="S34" s="4"/>
      <c r="T34" s="30" t="s">
        <v>24</v>
      </c>
      <c r="U34" s="153" t="s">
        <v>98</v>
      </c>
      <c r="V34" s="154"/>
      <c r="W34" s="154"/>
      <c r="X34" s="155"/>
      <c r="Y34" s="162"/>
      <c r="Z34" s="163"/>
      <c r="AA34" s="29" t="s">
        <v>22</v>
      </c>
      <c r="AB34" s="4"/>
      <c r="AC34" s="29" t="s">
        <v>23</v>
      </c>
      <c r="AD34" s="4"/>
      <c r="AE34" s="30" t="s">
        <v>24</v>
      </c>
      <c r="AF34" s="1"/>
      <c r="AG34" s="1"/>
      <c r="AH34" s="1"/>
      <c r="AI34" s="1"/>
    </row>
    <row r="35" spans="2:35" x14ac:dyDescent="0.4">
      <c r="B35" s="212" t="s">
        <v>99</v>
      </c>
      <c r="C35" s="213"/>
      <c r="D35" s="213"/>
      <c r="E35" s="213"/>
      <c r="F35" s="213"/>
      <c r="G35" s="213"/>
      <c r="H35" s="213"/>
      <c r="I35" s="214"/>
      <c r="J35" s="241" t="s">
        <v>30</v>
      </c>
      <c r="K35" s="242"/>
      <c r="L35" s="242"/>
      <c r="M35" s="243"/>
      <c r="N35" s="347"/>
      <c r="O35" s="348"/>
      <c r="P35" s="348"/>
      <c r="Q35" s="348"/>
      <c r="R35" s="348"/>
      <c r="S35" s="348"/>
      <c r="T35" s="348"/>
      <c r="U35" s="348"/>
      <c r="V35" s="348"/>
      <c r="W35" s="348"/>
      <c r="X35" s="348"/>
      <c r="Y35" s="348"/>
      <c r="Z35" s="348"/>
      <c r="AA35" s="348"/>
      <c r="AB35" s="348"/>
      <c r="AC35" s="348"/>
      <c r="AD35" s="348"/>
      <c r="AE35" s="349"/>
      <c r="AF35" s="1"/>
      <c r="AG35" s="1"/>
      <c r="AH35" s="1"/>
      <c r="AI35" s="1"/>
    </row>
    <row r="36" spans="2:35" x14ac:dyDescent="0.4">
      <c r="B36" s="215"/>
      <c r="C36" s="216"/>
      <c r="D36" s="216"/>
      <c r="E36" s="216"/>
      <c r="F36" s="216"/>
      <c r="G36" s="216"/>
      <c r="H36" s="216"/>
      <c r="I36" s="217"/>
      <c r="J36" s="227"/>
      <c r="K36" s="228"/>
      <c r="L36" s="228"/>
      <c r="M36" s="229"/>
      <c r="N36" s="350"/>
      <c r="O36" s="351"/>
      <c r="P36" s="351"/>
      <c r="Q36" s="351"/>
      <c r="R36" s="351"/>
      <c r="S36" s="351"/>
      <c r="T36" s="351"/>
      <c r="U36" s="351"/>
      <c r="V36" s="351"/>
      <c r="W36" s="351"/>
      <c r="X36" s="351"/>
      <c r="Y36" s="351"/>
      <c r="Z36" s="351"/>
      <c r="AA36" s="351"/>
      <c r="AB36" s="351"/>
      <c r="AC36" s="351"/>
      <c r="AD36" s="351"/>
      <c r="AE36" s="352"/>
      <c r="AF36" s="1"/>
      <c r="AG36" s="1"/>
      <c r="AH36" s="1"/>
      <c r="AI36" s="1"/>
    </row>
    <row r="37" spans="2:35" x14ac:dyDescent="0.4">
      <c r="B37" s="353" t="s">
        <v>31</v>
      </c>
      <c r="C37" s="354"/>
      <c r="D37" s="354"/>
      <c r="E37" s="355"/>
      <c r="F37" s="241" t="s">
        <v>32</v>
      </c>
      <c r="G37" s="242"/>
      <c r="H37" s="242"/>
      <c r="I37" s="242"/>
      <c r="J37" s="242"/>
      <c r="K37" s="242"/>
      <c r="L37" s="242"/>
      <c r="M37" s="242"/>
      <c r="N37" s="242"/>
      <c r="O37" s="242"/>
      <c r="P37" s="243"/>
      <c r="Q37" s="202" t="s">
        <v>33</v>
      </c>
      <c r="R37" s="203"/>
      <c r="S37" s="203"/>
      <c r="T37" s="204"/>
      <c r="U37" s="205"/>
      <c r="V37" s="206"/>
      <c r="W37" s="206"/>
      <c r="X37" s="206"/>
      <c r="Y37" s="206"/>
      <c r="Z37" s="206"/>
      <c r="AA37" s="206"/>
      <c r="AB37" s="206"/>
      <c r="AC37" s="206"/>
      <c r="AD37" s="206"/>
      <c r="AE37" s="23" t="s">
        <v>34</v>
      </c>
      <c r="AF37" s="1"/>
      <c r="AG37" s="1"/>
      <c r="AH37" s="1"/>
      <c r="AI37" s="1"/>
    </row>
    <row r="38" spans="2:35" x14ac:dyDescent="0.4">
      <c r="B38" s="218"/>
      <c r="C38" s="219"/>
      <c r="D38" s="219"/>
      <c r="E38" s="220"/>
      <c r="F38" s="224"/>
      <c r="G38" s="225"/>
      <c r="H38" s="225"/>
      <c r="I38" s="225"/>
      <c r="J38" s="225"/>
      <c r="K38" s="225"/>
      <c r="L38" s="225"/>
      <c r="M38" s="225"/>
      <c r="N38" s="225"/>
      <c r="O38" s="225"/>
      <c r="P38" s="226"/>
      <c r="Q38" s="202" t="s">
        <v>35</v>
      </c>
      <c r="R38" s="203"/>
      <c r="S38" s="203"/>
      <c r="T38" s="204"/>
      <c r="U38" s="205"/>
      <c r="V38" s="206"/>
      <c r="W38" s="206"/>
      <c r="X38" s="206"/>
      <c r="Y38" s="206"/>
      <c r="Z38" s="206"/>
      <c r="AA38" s="206"/>
      <c r="AB38" s="206"/>
      <c r="AC38" s="206"/>
      <c r="AD38" s="206"/>
      <c r="AE38" s="208"/>
      <c r="AF38" s="1"/>
      <c r="AG38" s="1"/>
      <c r="AH38" s="1"/>
      <c r="AI38" s="1"/>
    </row>
    <row r="39" spans="2:35" x14ac:dyDescent="0.4">
      <c r="B39" s="218"/>
      <c r="C39" s="219"/>
      <c r="D39" s="219"/>
      <c r="E39" s="220"/>
      <c r="F39" s="227"/>
      <c r="G39" s="228"/>
      <c r="H39" s="228"/>
      <c r="I39" s="228"/>
      <c r="J39" s="228"/>
      <c r="K39" s="228"/>
      <c r="L39" s="228"/>
      <c r="M39" s="228"/>
      <c r="N39" s="228"/>
      <c r="O39" s="228"/>
      <c r="P39" s="229"/>
      <c r="Q39" s="202" t="s">
        <v>36</v>
      </c>
      <c r="R39" s="203"/>
      <c r="S39" s="203"/>
      <c r="T39" s="204"/>
      <c r="U39" s="205"/>
      <c r="V39" s="206"/>
      <c r="W39" s="206"/>
      <c r="X39" s="206"/>
      <c r="Y39" s="206"/>
      <c r="Z39" s="206"/>
      <c r="AA39" s="206"/>
      <c r="AB39" s="206"/>
      <c r="AC39" s="206"/>
      <c r="AD39" s="206"/>
      <c r="AE39" s="208"/>
      <c r="AF39" s="1"/>
      <c r="AG39" s="1"/>
      <c r="AH39" s="1"/>
      <c r="AI39" s="1"/>
    </row>
    <row r="40" spans="2:35" x14ac:dyDescent="0.4">
      <c r="B40" s="218"/>
      <c r="C40" s="219"/>
      <c r="D40" s="219"/>
      <c r="E40" s="220"/>
      <c r="F40" s="241" t="s">
        <v>37</v>
      </c>
      <c r="G40" s="242"/>
      <c r="H40" s="242"/>
      <c r="I40" s="242"/>
      <c r="J40" s="242"/>
      <c r="K40" s="242"/>
      <c r="L40" s="242"/>
      <c r="M40" s="242"/>
      <c r="N40" s="242"/>
      <c r="O40" s="242"/>
      <c r="P40" s="243"/>
      <c r="Q40" s="202" t="s">
        <v>33</v>
      </c>
      <c r="R40" s="203"/>
      <c r="S40" s="203"/>
      <c r="T40" s="204"/>
      <c r="U40" s="205"/>
      <c r="V40" s="206"/>
      <c r="W40" s="206"/>
      <c r="X40" s="206"/>
      <c r="Y40" s="206"/>
      <c r="Z40" s="206"/>
      <c r="AA40" s="206"/>
      <c r="AB40" s="206"/>
      <c r="AC40" s="206"/>
      <c r="AD40" s="206"/>
      <c r="AE40" s="23" t="s">
        <v>34</v>
      </c>
      <c r="AF40" s="1"/>
      <c r="AG40" s="1"/>
      <c r="AH40" s="1"/>
      <c r="AI40" s="1"/>
    </row>
    <row r="41" spans="2:35" x14ac:dyDescent="0.4">
      <c r="B41" s="218"/>
      <c r="C41" s="219"/>
      <c r="D41" s="219"/>
      <c r="E41" s="220"/>
      <c r="F41" s="224"/>
      <c r="G41" s="225"/>
      <c r="H41" s="225"/>
      <c r="I41" s="225"/>
      <c r="J41" s="225"/>
      <c r="K41" s="225"/>
      <c r="L41" s="225"/>
      <c r="M41" s="225"/>
      <c r="N41" s="225"/>
      <c r="O41" s="225"/>
      <c r="P41" s="226"/>
      <c r="Q41" s="202" t="s">
        <v>35</v>
      </c>
      <c r="R41" s="203"/>
      <c r="S41" s="203"/>
      <c r="T41" s="204"/>
      <c r="U41" s="205"/>
      <c r="V41" s="206"/>
      <c r="W41" s="206"/>
      <c r="X41" s="206"/>
      <c r="Y41" s="206"/>
      <c r="Z41" s="206"/>
      <c r="AA41" s="206"/>
      <c r="AB41" s="206"/>
      <c r="AC41" s="206"/>
      <c r="AD41" s="206"/>
      <c r="AE41" s="208"/>
      <c r="AF41" s="1"/>
      <c r="AG41" s="1"/>
      <c r="AH41" s="1"/>
      <c r="AI41" s="1"/>
    </row>
    <row r="42" spans="2:35" x14ac:dyDescent="0.4">
      <c r="B42" s="221"/>
      <c r="C42" s="222"/>
      <c r="D42" s="222"/>
      <c r="E42" s="223"/>
      <c r="F42" s="227"/>
      <c r="G42" s="228"/>
      <c r="H42" s="228"/>
      <c r="I42" s="228"/>
      <c r="J42" s="228"/>
      <c r="K42" s="228"/>
      <c r="L42" s="228"/>
      <c r="M42" s="228"/>
      <c r="N42" s="228"/>
      <c r="O42" s="228"/>
      <c r="P42" s="229"/>
      <c r="Q42" s="202" t="s">
        <v>36</v>
      </c>
      <c r="R42" s="203"/>
      <c r="S42" s="203"/>
      <c r="T42" s="204"/>
      <c r="U42" s="205"/>
      <c r="V42" s="206"/>
      <c r="W42" s="206"/>
      <c r="X42" s="206"/>
      <c r="Y42" s="206"/>
      <c r="Z42" s="206"/>
      <c r="AA42" s="206"/>
      <c r="AB42" s="206"/>
      <c r="AC42" s="206"/>
      <c r="AD42" s="206"/>
      <c r="AE42" s="208"/>
      <c r="AF42" s="1"/>
      <c r="AG42" s="1"/>
      <c r="AH42" s="1"/>
      <c r="AI42" s="1"/>
    </row>
    <row r="43" spans="2:35" x14ac:dyDescent="0.4">
      <c r="B43" s="192" t="s">
        <v>38</v>
      </c>
      <c r="C43" s="193"/>
      <c r="D43" s="193"/>
      <c r="E43" s="194"/>
      <c r="F43" s="31"/>
      <c r="G43" s="151" t="s">
        <v>39</v>
      </c>
      <c r="H43" s="151"/>
      <c r="I43" s="151"/>
      <c r="J43" s="151"/>
      <c r="K43" s="151"/>
      <c r="L43" s="151"/>
      <c r="M43" s="151"/>
      <c r="N43" s="151"/>
      <c r="O43" s="151"/>
      <c r="P43" s="201"/>
      <c r="Q43" s="202" t="s">
        <v>33</v>
      </c>
      <c r="R43" s="203"/>
      <c r="S43" s="203"/>
      <c r="T43" s="204"/>
      <c r="U43" s="205"/>
      <c r="V43" s="206"/>
      <c r="W43" s="206"/>
      <c r="X43" s="206"/>
      <c r="Y43" s="206"/>
      <c r="Z43" s="206"/>
      <c r="AA43" s="206"/>
      <c r="AB43" s="206"/>
      <c r="AC43" s="206"/>
      <c r="AD43" s="206"/>
      <c r="AE43" s="23" t="s">
        <v>34</v>
      </c>
      <c r="AF43" s="1"/>
      <c r="AG43" s="1"/>
      <c r="AH43" s="1"/>
      <c r="AI43" s="1"/>
    </row>
    <row r="44" spans="2:35" x14ac:dyDescent="0.4">
      <c r="B44" s="195"/>
      <c r="C44" s="196"/>
      <c r="D44" s="196"/>
      <c r="E44" s="197"/>
      <c r="F44" s="32"/>
      <c r="G44" s="152" t="s">
        <v>40</v>
      </c>
      <c r="H44" s="152"/>
      <c r="I44" s="152"/>
      <c r="J44" s="152"/>
      <c r="K44" s="152"/>
      <c r="L44" s="152"/>
      <c r="M44" s="152"/>
      <c r="N44" s="152"/>
      <c r="O44" s="152"/>
      <c r="P44" s="207"/>
      <c r="Q44" s="202" t="s">
        <v>35</v>
      </c>
      <c r="R44" s="203"/>
      <c r="S44" s="203"/>
      <c r="T44" s="204"/>
      <c r="U44" s="205"/>
      <c r="V44" s="206"/>
      <c r="W44" s="206"/>
      <c r="X44" s="206"/>
      <c r="Y44" s="206"/>
      <c r="Z44" s="206"/>
      <c r="AA44" s="206"/>
      <c r="AB44" s="206"/>
      <c r="AC44" s="206"/>
      <c r="AD44" s="206"/>
      <c r="AE44" s="208"/>
      <c r="AF44" s="1"/>
      <c r="AG44" s="1"/>
      <c r="AH44" s="1"/>
      <c r="AI44" s="1"/>
    </row>
    <row r="45" spans="2:35" x14ac:dyDescent="0.4">
      <c r="B45" s="198"/>
      <c r="C45" s="199"/>
      <c r="D45" s="199"/>
      <c r="E45" s="200"/>
      <c r="F45" s="209"/>
      <c r="G45" s="210"/>
      <c r="H45" s="210"/>
      <c r="I45" s="210"/>
      <c r="J45" s="210"/>
      <c r="K45" s="210"/>
      <c r="L45" s="210"/>
      <c r="M45" s="210"/>
      <c r="N45" s="210"/>
      <c r="O45" s="210"/>
      <c r="P45" s="211"/>
      <c r="Q45" s="202" t="s">
        <v>36</v>
      </c>
      <c r="R45" s="203"/>
      <c r="S45" s="203"/>
      <c r="T45" s="204"/>
      <c r="U45" s="205"/>
      <c r="V45" s="206"/>
      <c r="W45" s="206"/>
      <c r="X45" s="206"/>
      <c r="Y45" s="206"/>
      <c r="Z45" s="206"/>
      <c r="AA45" s="206"/>
      <c r="AB45" s="206"/>
      <c r="AC45" s="206"/>
      <c r="AD45" s="206"/>
      <c r="AE45" s="208"/>
      <c r="AF45" s="1"/>
      <c r="AG45" s="1"/>
      <c r="AH45" s="1"/>
      <c r="AI45" s="1"/>
    </row>
    <row r="46" spans="2:35" x14ac:dyDescent="0.4">
      <c r="B46" s="153" t="s">
        <v>41</v>
      </c>
      <c r="C46" s="154"/>
      <c r="D46" s="154"/>
      <c r="E46" s="154"/>
      <c r="F46" s="154"/>
      <c r="G46" s="154"/>
      <c r="H46" s="154"/>
      <c r="I46" s="155"/>
      <c r="J46" s="156" t="s">
        <v>42</v>
      </c>
      <c r="K46" s="157"/>
      <c r="L46" s="157"/>
      <c r="M46" s="157"/>
      <c r="N46" s="158"/>
      <c r="O46" s="159" t="s">
        <v>43</v>
      </c>
      <c r="P46" s="160"/>
      <c r="Q46" s="160"/>
      <c r="R46" s="160"/>
      <c r="S46" s="160"/>
      <c r="T46" s="161"/>
      <c r="U46" s="162"/>
      <c r="V46" s="163"/>
      <c r="W46" s="163"/>
      <c r="X46" s="163"/>
      <c r="Y46" s="163"/>
      <c r="Z46" s="163"/>
      <c r="AA46" s="163"/>
      <c r="AB46" s="163"/>
      <c r="AC46" s="163"/>
      <c r="AD46" s="163"/>
      <c r="AE46" s="164"/>
      <c r="AF46" s="1"/>
      <c r="AG46" s="1"/>
      <c r="AH46" s="1"/>
      <c r="AI46" s="1"/>
    </row>
    <row r="47" spans="2:35" x14ac:dyDescent="0.4">
      <c r="B47" s="345" t="s">
        <v>176</v>
      </c>
      <c r="C47" s="345"/>
      <c r="D47" s="345"/>
      <c r="E47" s="345"/>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c r="AD47" s="345"/>
      <c r="AE47" s="345"/>
      <c r="AF47" s="1"/>
      <c r="AG47" s="1"/>
      <c r="AH47" s="1"/>
      <c r="AI47" s="1"/>
    </row>
    <row r="48" spans="2:35" x14ac:dyDescent="0.4">
      <c r="B48" s="346" t="s">
        <v>178</v>
      </c>
      <c r="C48" s="346"/>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1"/>
      <c r="AG48" s="1"/>
      <c r="AH48" s="1"/>
      <c r="AI48" s="1"/>
    </row>
    <row r="49" spans="2:2" x14ac:dyDescent="0.4">
      <c r="B49" s="5" t="s">
        <v>93</v>
      </c>
    </row>
    <row r="50" spans="2:2" x14ac:dyDescent="0.4">
      <c r="B50" s="5" t="s">
        <v>92</v>
      </c>
    </row>
  </sheetData>
  <mergeCells count="122">
    <mergeCell ref="N10:AE10"/>
    <mergeCell ref="B11:I11"/>
    <mergeCell ref="J11:M11"/>
    <mergeCell ref="N11:T11"/>
    <mergeCell ref="U11:V11"/>
    <mergeCell ref="W11:Z11"/>
    <mergeCell ref="AA11:AC11"/>
    <mergeCell ref="AD11:AE11"/>
    <mergeCell ref="B3:AE3"/>
    <mergeCell ref="B5:AE5"/>
    <mergeCell ref="B6:AE6"/>
    <mergeCell ref="B7:I10"/>
    <mergeCell ref="J7:M7"/>
    <mergeCell ref="N7:AE7"/>
    <mergeCell ref="J8:M8"/>
    <mergeCell ref="N8:AE8"/>
    <mergeCell ref="J9:M10"/>
    <mergeCell ref="N9:AE9"/>
    <mergeCell ref="B15:I15"/>
    <mergeCell ref="J15:M15"/>
    <mergeCell ref="N15:T15"/>
    <mergeCell ref="U15:X15"/>
    <mergeCell ref="Y15:AE15"/>
    <mergeCell ref="B16:I16"/>
    <mergeCell ref="J16:AE16"/>
    <mergeCell ref="B12:I12"/>
    <mergeCell ref="B13:I13"/>
    <mergeCell ref="J13:AE13"/>
    <mergeCell ref="B14:I14"/>
    <mergeCell ref="J14:T14"/>
    <mergeCell ref="U14:X14"/>
    <mergeCell ref="Y14:AE14"/>
    <mergeCell ref="J12:M12"/>
    <mergeCell ref="N12:P12"/>
    <mergeCell ref="Q12:S12"/>
    <mergeCell ref="T12:X12"/>
    <mergeCell ref="Y12:AE12"/>
    <mergeCell ref="B18:AE18"/>
    <mergeCell ref="B19:I22"/>
    <mergeCell ref="J19:M19"/>
    <mergeCell ref="N19:AE19"/>
    <mergeCell ref="J20:M20"/>
    <mergeCell ref="N20:AE20"/>
    <mergeCell ref="J21:M22"/>
    <mergeCell ref="N21:AE21"/>
    <mergeCell ref="N22:AE22"/>
    <mergeCell ref="AD23:AE23"/>
    <mergeCell ref="B24:I24"/>
    <mergeCell ref="B25:I25"/>
    <mergeCell ref="J25:AE25"/>
    <mergeCell ref="B26:I26"/>
    <mergeCell ref="J26:T26"/>
    <mergeCell ref="U26:X26"/>
    <mergeCell ref="Y26:AE26"/>
    <mergeCell ref="B23:I23"/>
    <mergeCell ref="J23:M23"/>
    <mergeCell ref="N23:T23"/>
    <mergeCell ref="U23:V23"/>
    <mergeCell ref="W23:Z23"/>
    <mergeCell ref="AA23:AC23"/>
    <mergeCell ref="T24:X24"/>
    <mergeCell ref="Y24:AE24"/>
    <mergeCell ref="J24:O24"/>
    <mergeCell ref="P24:Q24"/>
    <mergeCell ref="R24:S24"/>
    <mergeCell ref="B29:I29"/>
    <mergeCell ref="J29:M29"/>
    <mergeCell ref="N29:O29"/>
    <mergeCell ref="U29:X29"/>
    <mergeCell ref="Y29:Z29"/>
    <mergeCell ref="B31:AE31"/>
    <mergeCell ref="B27:I27"/>
    <mergeCell ref="J27:M27"/>
    <mergeCell ref="N27:T27"/>
    <mergeCell ref="U27:X27"/>
    <mergeCell ref="Y27:AE27"/>
    <mergeCell ref="B28:I28"/>
    <mergeCell ref="J28:AE28"/>
    <mergeCell ref="B30:AC30"/>
    <mergeCell ref="B32:I32"/>
    <mergeCell ref="J32:AE32"/>
    <mergeCell ref="B33:I33"/>
    <mergeCell ref="J33:AE33"/>
    <mergeCell ref="B34:I34"/>
    <mergeCell ref="J34:M34"/>
    <mergeCell ref="N34:O34"/>
    <mergeCell ref="U34:X34"/>
    <mergeCell ref="Y34:Z34"/>
    <mergeCell ref="U39:AE39"/>
    <mergeCell ref="F40:P42"/>
    <mergeCell ref="Q40:T40"/>
    <mergeCell ref="U40:AD40"/>
    <mergeCell ref="Q41:T41"/>
    <mergeCell ref="U41:AE41"/>
    <mergeCell ref="Q42:T42"/>
    <mergeCell ref="U42:AE42"/>
    <mergeCell ref="B35:I36"/>
    <mergeCell ref="J35:M36"/>
    <mergeCell ref="N35:AE36"/>
    <mergeCell ref="B37:E42"/>
    <mergeCell ref="F37:P39"/>
    <mergeCell ref="Q37:T37"/>
    <mergeCell ref="U37:AD37"/>
    <mergeCell ref="Q38:T38"/>
    <mergeCell ref="U38:AE38"/>
    <mergeCell ref="Q39:T39"/>
    <mergeCell ref="B47:AE47"/>
    <mergeCell ref="B48:AE48"/>
    <mergeCell ref="B46:I46"/>
    <mergeCell ref="J46:N46"/>
    <mergeCell ref="O46:T46"/>
    <mergeCell ref="U46:AE46"/>
    <mergeCell ref="B43:E45"/>
    <mergeCell ref="G43:P43"/>
    <mergeCell ref="Q43:T43"/>
    <mergeCell ref="U43:AD43"/>
    <mergeCell ref="G44:P44"/>
    <mergeCell ref="Q44:T44"/>
    <mergeCell ref="U44:AE44"/>
    <mergeCell ref="F45:P45"/>
    <mergeCell ref="Q45:T45"/>
    <mergeCell ref="U45:AE45"/>
  </mergeCells>
  <phoneticPr fontId="3"/>
  <dataValidations count="2">
    <dataValidation type="whole" operator="lessThan" allowBlank="1" showInputMessage="1" showErrorMessage="1" error="小数点以下切り捨てで入力してください。" sqref="U43:AD43" xr:uid="{C6B93A2D-4711-4DB2-85E3-09734DEAC00A}">
      <formula1>1000000000</formula1>
    </dataValidation>
    <dataValidation type="whole" operator="lessThan" allowBlank="1" showInputMessage="1" showErrorMessage="1" error="小数点以下切り捨てで入力してください。" sqref="U40:AD40 U37:AD37" xr:uid="{AA518964-101F-46B0-8D86-F7C0B1ED24FB}">
      <formula1>1000000000000</formula1>
    </dataValidation>
  </dataValidations>
  <pageMargins left="0.7" right="0.7" top="0.75" bottom="0.75" header="0.3" footer="0.3"/>
  <pageSetup paperSize="9" scale="88" orientation="portrait" verticalDpi="0" r:id="rId1"/>
  <rowBreaks count="1" manualBreakCount="1">
    <brk id="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xdr:col>
                    <xdr:colOff>123825</xdr:colOff>
                    <xdr:row>31</xdr:row>
                    <xdr:rowOff>438150</xdr:rowOff>
                  </from>
                  <to>
                    <xdr:col>13</xdr:col>
                    <xdr:colOff>95250</xdr:colOff>
                    <xdr:row>33</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180975</xdr:colOff>
                    <xdr:row>31</xdr:row>
                    <xdr:rowOff>438150</xdr:rowOff>
                  </from>
                  <to>
                    <xdr:col>21</xdr:col>
                    <xdr:colOff>133350</xdr:colOff>
                    <xdr:row>33</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66675</xdr:colOff>
                    <xdr:row>31</xdr:row>
                    <xdr:rowOff>438150</xdr:rowOff>
                  </from>
                  <to>
                    <xdr:col>17</xdr:col>
                    <xdr:colOff>57150</xdr:colOff>
                    <xdr:row>33</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28575</xdr:colOff>
                    <xdr:row>44</xdr:row>
                    <xdr:rowOff>200025</xdr:rowOff>
                  </from>
                  <to>
                    <xdr:col>10</xdr:col>
                    <xdr:colOff>0</xdr:colOff>
                    <xdr:row>46</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11</xdr:col>
                    <xdr:colOff>95250</xdr:colOff>
                    <xdr:row>44</xdr:row>
                    <xdr:rowOff>209550</xdr:rowOff>
                  </from>
                  <to>
                    <xdr:col>12</xdr:col>
                    <xdr:colOff>66675</xdr:colOff>
                    <xdr:row>46</xdr:row>
                    <xdr:rowOff>66675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228600</xdr:colOff>
                    <xdr:row>49</xdr:row>
                    <xdr:rowOff>0</xdr:rowOff>
                  </from>
                  <to>
                    <xdr:col>3</xdr:col>
                    <xdr:colOff>28575</xdr:colOff>
                    <xdr:row>50</xdr:row>
                    <xdr:rowOff>171450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0</xdr:colOff>
                    <xdr:row>41</xdr:row>
                    <xdr:rowOff>200025</xdr:rowOff>
                  </from>
                  <to>
                    <xdr:col>5</xdr:col>
                    <xdr:colOff>200025</xdr:colOff>
                    <xdr:row>43</xdr:row>
                    <xdr:rowOff>66675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9525</xdr:colOff>
                    <xdr:row>42</xdr:row>
                    <xdr:rowOff>200025</xdr:rowOff>
                  </from>
                  <to>
                    <xdr:col>5</xdr:col>
                    <xdr:colOff>209550</xdr:colOff>
                    <xdr:row>44</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E7203-69B3-4252-9D7E-7F4E298222B7}">
  <dimension ref="B2:AI35"/>
  <sheetViews>
    <sheetView view="pageBreakPreview" topLeftCell="A13" zoomScaleNormal="100" zoomScaleSheetLayoutView="100" workbookViewId="0">
      <selection activeCell="C32" sqref="C32:AD34"/>
    </sheetView>
  </sheetViews>
  <sheetFormatPr defaultRowHeight="18.75" x14ac:dyDescent="0.4"/>
  <cols>
    <col min="1" max="1" width="1.625" customWidth="1"/>
    <col min="2" max="30" width="3" style="5" customWidth="1"/>
    <col min="31" max="31" width="1.125" style="5" customWidth="1"/>
    <col min="32" max="34" width="3" style="5" customWidth="1"/>
  </cols>
  <sheetData>
    <row r="2" spans="2:34" x14ac:dyDescent="0.4">
      <c r="B2" s="1" t="s">
        <v>129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4" x14ac:dyDescent="0.4">
      <c r="B3" s="1"/>
      <c r="C3" s="1"/>
      <c r="D3" s="1"/>
      <c r="E3" s="1"/>
      <c r="F3" s="1"/>
      <c r="G3" s="1"/>
      <c r="H3" s="1"/>
      <c r="I3" s="1"/>
      <c r="J3" s="1"/>
      <c r="K3" s="1"/>
      <c r="L3" s="1"/>
      <c r="M3" s="1"/>
      <c r="N3" s="1"/>
      <c r="O3" s="1"/>
      <c r="P3" s="1"/>
      <c r="Q3" s="1"/>
      <c r="R3" s="1"/>
      <c r="S3" s="1"/>
      <c r="T3" s="1"/>
      <c r="U3" s="1"/>
      <c r="V3" s="1"/>
      <c r="W3" s="1"/>
      <c r="X3" s="1"/>
      <c r="Y3" s="1"/>
      <c r="Z3" s="1" t="s">
        <v>130</v>
      </c>
      <c r="AA3" s="1"/>
      <c r="AB3" s="1" t="s">
        <v>131</v>
      </c>
      <c r="AC3" s="1"/>
      <c r="AD3" s="1"/>
      <c r="AE3" s="1"/>
      <c r="AF3" s="1"/>
      <c r="AG3" s="1"/>
      <c r="AH3" s="1"/>
    </row>
    <row r="4" spans="2:34" x14ac:dyDescent="0.4">
      <c r="B4" s="1" t="s">
        <v>132</v>
      </c>
      <c r="C4" s="1"/>
      <c r="D4" s="1"/>
      <c r="E4" s="1"/>
      <c r="F4" s="1"/>
      <c r="G4" s="1"/>
      <c r="H4" s="1"/>
      <c r="I4" s="1"/>
      <c r="J4" s="1"/>
      <c r="K4" s="1"/>
      <c r="L4" s="1" t="s">
        <v>133</v>
      </c>
      <c r="M4" s="1"/>
      <c r="N4" s="1"/>
      <c r="O4" s="1"/>
      <c r="P4" s="1"/>
      <c r="Q4" s="1"/>
      <c r="R4" s="1"/>
      <c r="S4" s="1"/>
      <c r="T4" s="1"/>
      <c r="U4" s="1"/>
      <c r="V4" s="1"/>
      <c r="W4" s="1"/>
      <c r="X4" s="1"/>
      <c r="Y4" s="1"/>
      <c r="Z4" s="1"/>
      <c r="AA4" s="1"/>
      <c r="AB4" s="1"/>
      <c r="AC4" s="1"/>
      <c r="AD4" s="1"/>
      <c r="AE4" s="1"/>
      <c r="AF4" s="1"/>
      <c r="AG4" s="1"/>
      <c r="AH4" s="1"/>
    </row>
    <row r="5" spans="2:34" x14ac:dyDescent="0.4">
      <c r="B5" s="1"/>
      <c r="C5" s="1"/>
      <c r="D5" s="1"/>
      <c r="E5" s="1"/>
      <c r="F5" s="1"/>
      <c r="G5" s="1"/>
      <c r="H5" s="1"/>
      <c r="I5" s="1"/>
      <c r="J5" s="1"/>
      <c r="K5" s="1"/>
      <c r="L5" s="1"/>
      <c r="M5" s="1"/>
      <c r="N5" s="1" t="s">
        <v>134</v>
      </c>
      <c r="O5" s="1"/>
      <c r="P5" s="1"/>
      <c r="Q5" s="1" t="s">
        <v>135</v>
      </c>
      <c r="R5" s="1"/>
      <c r="S5" s="1"/>
      <c r="T5" s="1"/>
      <c r="U5" s="1"/>
      <c r="V5" s="369"/>
      <c r="W5" s="369"/>
      <c r="X5" s="369"/>
      <c r="Y5" s="369"/>
      <c r="Z5" s="369"/>
      <c r="AA5" s="369"/>
      <c r="AB5" s="369"/>
      <c r="AC5" s="369"/>
      <c r="AD5" s="369"/>
      <c r="AE5" s="1"/>
      <c r="AF5" s="1"/>
      <c r="AG5" s="1"/>
      <c r="AH5"/>
    </row>
    <row r="6" spans="2:34" x14ac:dyDescent="0.4">
      <c r="B6" s="1"/>
      <c r="C6" s="1"/>
      <c r="D6" s="1"/>
      <c r="E6" s="1"/>
      <c r="F6" s="1"/>
      <c r="G6" s="1"/>
      <c r="H6" s="1"/>
      <c r="I6" s="1"/>
      <c r="J6" s="1"/>
      <c r="K6" s="1"/>
      <c r="L6" s="1"/>
      <c r="M6" s="1"/>
      <c r="N6" s="1"/>
      <c r="O6" s="1"/>
      <c r="P6" s="1"/>
      <c r="Q6" s="1" t="s">
        <v>136</v>
      </c>
      <c r="R6" s="1"/>
      <c r="S6" s="1"/>
      <c r="T6" s="1"/>
      <c r="U6" s="1"/>
      <c r="V6" s="369"/>
      <c r="W6" s="369"/>
      <c r="X6" s="369"/>
      <c r="Y6" s="369"/>
      <c r="Z6" s="369"/>
      <c r="AA6" s="369"/>
      <c r="AB6" s="369"/>
      <c r="AC6" s="369"/>
      <c r="AD6" s="369"/>
      <c r="AE6" s="1"/>
      <c r="AF6" s="1"/>
      <c r="AG6" s="1"/>
      <c r="AH6"/>
    </row>
    <row r="7" spans="2:34" x14ac:dyDescent="0.4">
      <c r="B7" s="1"/>
      <c r="C7" s="1"/>
      <c r="D7" s="1"/>
      <c r="E7" s="1"/>
      <c r="F7" s="1"/>
      <c r="G7" s="1"/>
      <c r="H7" s="1"/>
      <c r="I7" s="1"/>
      <c r="J7" s="1"/>
      <c r="K7" s="1"/>
      <c r="L7" s="1"/>
      <c r="M7" s="1"/>
      <c r="N7" s="1"/>
      <c r="O7" s="1"/>
      <c r="P7" s="1"/>
      <c r="Q7" s="1" t="s">
        <v>137</v>
      </c>
      <c r="R7" s="1"/>
      <c r="S7" s="1"/>
      <c r="T7" s="1"/>
      <c r="U7" s="1"/>
      <c r="V7" s="369"/>
      <c r="W7" s="369"/>
      <c r="X7" s="369"/>
      <c r="Y7" s="369"/>
      <c r="Z7" s="369"/>
      <c r="AA7" s="369"/>
      <c r="AB7" s="369"/>
      <c r="AC7" s="369"/>
      <c r="AD7" s="369"/>
      <c r="AE7" s="1"/>
      <c r="AF7" s="1"/>
      <c r="AG7" s="1"/>
      <c r="AH7"/>
    </row>
    <row r="8" spans="2:34" x14ac:dyDescent="0.4">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row>
    <row r="9" spans="2:34" x14ac:dyDescent="0.4">
      <c r="B9" s="370" t="s">
        <v>138</v>
      </c>
      <c r="C9" s="370"/>
      <c r="D9" s="370"/>
      <c r="E9" s="370"/>
      <c r="F9" s="370"/>
      <c r="G9" s="370"/>
      <c r="H9" s="370"/>
      <c r="I9" s="370"/>
      <c r="J9" s="370"/>
      <c r="K9" s="370"/>
      <c r="L9" s="370"/>
      <c r="M9" s="370"/>
      <c r="N9" s="370"/>
      <c r="O9" s="370"/>
      <c r="P9" s="370"/>
      <c r="Q9" s="370"/>
      <c r="R9" s="370"/>
      <c r="S9" s="370"/>
      <c r="T9" s="370"/>
      <c r="U9" s="370"/>
      <c r="V9" s="370"/>
      <c r="W9" s="370"/>
      <c r="X9" s="370"/>
      <c r="Y9" s="370"/>
      <c r="Z9" s="370"/>
      <c r="AA9" s="370"/>
      <c r="AB9" s="370"/>
      <c r="AC9" s="370"/>
      <c r="AD9" s="370"/>
      <c r="AE9" s="1"/>
      <c r="AF9" s="1"/>
      <c r="AG9" s="1"/>
      <c r="AH9" s="1"/>
    </row>
    <row r="10" spans="2:34" x14ac:dyDescent="0.4">
      <c r="B10" s="370" t="s">
        <v>139</v>
      </c>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1"/>
      <c r="AF10" s="1"/>
      <c r="AG10" s="1"/>
      <c r="AH10" s="1"/>
    </row>
    <row r="11" spans="2:34" x14ac:dyDescent="0.4">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1"/>
      <c r="AF11" s="1"/>
      <c r="AG11" s="1"/>
      <c r="AH11" s="1"/>
    </row>
    <row r="12" spans="2:34" x14ac:dyDescent="0.4">
      <c r="B12" s="371" t="s">
        <v>140</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1"/>
      <c r="AF12" s="1"/>
      <c r="AG12" s="1"/>
      <c r="AH12" s="1"/>
    </row>
    <row r="13" spans="2:34" x14ac:dyDescent="0.4">
      <c r="B13" s="371"/>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1"/>
      <c r="AF13" s="1"/>
      <c r="AG13" s="1"/>
      <c r="AH13" s="1"/>
    </row>
    <row r="14" spans="2:34" x14ac:dyDescent="0.4">
      <c r="B14" s="371"/>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1"/>
      <c r="AF14" s="1"/>
      <c r="AG14" s="1"/>
      <c r="AH14" s="1"/>
    </row>
    <row r="15" spans="2:34" x14ac:dyDescent="0.4">
      <c r="B15" s="81"/>
      <c r="C15" s="81"/>
      <c r="D15" s="81"/>
      <c r="E15" s="81"/>
      <c r="F15" s="81"/>
      <c r="G15" s="81"/>
      <c r="H15" s="81"/>
      <c r="I15" s="81"/>
      <c r="J15" s="81"/>
      <c r="K15" s="81"/>
      <c r="L15" s="81"/>
      <c r="M15" s="81"/>
      <c r="N15" s="81"/>
      <c r="O15" s="81"/>
      <c r="P15" s="81" t="s">
        <v>141</v>
      </c>
      <c r="Q15" s="81"/>
      <c r="R15" s="81"/>
      <c r="S15" s="81"/>
      <c r="T15" s="81"/>
      <c r="U15" s="81"/>
      <c r="V15" s="81"/>
      <c r="W15" s="81"/>
      <c r="X15" s="81"/>
      <c r="Y15" s="81"/>
      <c r="Z15" s="81"/>
      <c r="AA15" s="81"/>
      <c r="AB15" s="81"/>
      <c r="AC15" s="81"/>
      <c r="AD15" s="81"/>
      <c r="AE15" s="1"/>
      <c r="AF15" s="1"/>
      <c r="AG15" s="1"/>
      <c r="AH15" s="1"/>
    </row>
    <row r="16" spans="2:34" ht="18.75" customHeight="1" x14ac:dyDescent="0.4">
      <c r="B16" s="28" t="s">
        <v>142</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81"/>
      <c r="AE16" s="1"/>
      <c r="AF16" s="1"/>
      <c r="AG16" s="1"/>
      <c r="AH16" s="1"/>
    </row>
    <row r="17" spans="2:35" ht="18.75" customHeight="1" x14ac:dyDescent="0.4">
      <c r="B17" s="1" t="s">
        <v>143</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2:35" ht="18.75" customHeight="1" x14ac:dyDescent="0.4">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2:35" x14ac:dyDescent="0.4">
      <c r="B19" s="1" t="s">
        <v>175</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2:35" x14ac:dyDescent="0.4">
      <c r="B20" s="28" t="s">
        <v>144</v>
      </c>
      <c r="C20" s="82" t="s">
        <v>145</v>
      </c>
      <c r="D20" s="372" t="s">
        <v>146</v>
      </c>
      <c r="E20" s="373"/>
      <c r="F20" s="373"/>
      <c r="G20" s="373"/>
      <c r="H20" s="373"/>
      <c r="I20" s="373"/>
      <c r="J20" s="373"/>
      <c r="K20" s="373"/>
      <c r="L20" s="373"/>
      <c r="M20" s="374"/>
      <c r="N20" s="374"/>
      <c r="O20" s="374"/>
      <c r="P20" s="374"/>
      <c r="Q20" s="374"/>
      <c r="R20" s="374"/>
      <c r="S20" s="374"/>
      <c r="T20" s="374"/>
      <c r="U20" s="374"/>
      <c r="V20" s="374"/>
      <c r="W20" s="374"/>
      <c r="X20" s="374"/>
      <c r="Y20" s="374"/>
      <c r="Z20" s="374"/>
      <c r="AA20" s="374"/>
      <c r="AB20" s="374"/>
      <c r="AC20" s="374"/>
      <c r="AD20" s="374"/>
      <c r="AE20" s="1"/>
      <c r="AF20" s="1"/>
      <c r="AG20" s="1"/>
      <c r="AH20" s="1"/>
    </row>
    <row r="21" spans="2:35" x14ac:dyDescent="0.4">
      <c r="B21" s="28"/>
      <c r="C21" s="82" t="s">
        <v>147</v>
      </c>
      <c r="D21" s="372" t="s">
        <v>148</v>
      </c>
      <c r="E21" s="373"/>
      <c r="F21" s="373"/>
      <c r="G21" s="373"/>
      <c r="H21" s="373"/>
      <c r="I21" s="373"/>
      <c r="J21" s="373"/>
      <c r="K21" s="373"/>
      <c r="L21" s="373"/>
      <c r="M21" s="374"/>
      <c r="N21" s="374"/>
      <c r="O21" s="374"/>
      <c r="P21" s="374"/>
      <c r="Q21" s="374"/>
      <c r="R21" s="374"/>
      <c r="S21" s="374"/>
      <c r="T21" s="374"/>
      <c r="U21" s="374"/>
      <c r="V21" s="374"/>
      <c r="W21" s="374"/>
      <c r="X21" s="374"/>
      <c r="Y21" s="374"/>
      <c r="Z21" s="374"/>
      <c r="AA21" s="374"/>
      <c r="AB21" s="374"/>
      <c r="AC21" s="374"/>
      <c r="AD21" s="374"/>
      <c r="AE21" s="1"/>
      <c r="AF21" s="1"/>
      <c r="AG21" s="1"/>
      <c r="AH21" s="1"/>
    </row>
    <row r="22" spans="2:35" x14ac:dyDescent="0.4">
      <c r="B22" s="28"/>
      <c r="C22" s="82" t="s">
        <v>149</v>
      </c>
      <c r="D22" s="382" t="s">
        <v>150</v>
      </c>
      <c r="E22" s="382"/>
      <c r="F22" s="382"/>
      <c r="G22" s="382"/>
      <c r="H22" s="382"/>
      <c r="I22" s="382"/>
      <c r="J22" s="382"/>
      <c r="K22" s="382"/>
      <c r="L22" s="372"/>
      <c r="M22" s="374"/>
      <c r="N22" s="374"/>
      <c r="O22" s="374"/>
      <c r="P22" s="374"/>
      <c r="Q22" s="374"/>
      <c r="R22" s="374"/>
      <c r="S22" s="374"/>
      <c r="T22" s="374"/>
      <c r="U22" s="374"/>
      <c r="V22" s="374"/>
      <c r="W22" s="374"/>
      <c r="X22" s="374"/>
      <c r="Y22" s="374"/>
      <c r="Z22" s="374"/>
      <c r="AA22" s="374"/>
      <c r="AB22" s="374"/>
      <c r="AC22" s="374"/>
      <c r="AD22" s="374"/>
      <c r="AE22" s="1"/>
      <c r="AF22" s="1"/>
      <c r="AG22" s="1"/>
      <c r="AH22" s="1"/>
    </row>
    <row r="23" spans="2:35" x14ac:dyDescent="0.4">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1"/>
      <c r="AF23" s="1"/>
      <c r="AG23" s="1"/>
      <c r="AH23" s="1"/>
    </row>
    <row r="24" spans="2:35" x14ac:dyDescent="0.4">
      <c r="B24" s="1" t="s">
        <v>151</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2:35" x14ac:dyDescent="0.4">
      <c r="B25" s="1"/>
      <c r="C25" s="368"/>
      <c r="D25" s="368"/>
      <c r="E25" s="368"/>
      <c r="F25" s="368"/>
      <c r="G25" s="368"/>
      <c r="H25" s="368"/>
      <c r="I25" s="368"/>
      <c r="J25" s="368" t="s">
        <v>152</v>
      </c>
      <c r="K25" s="368"/>
      <c r="L25" s="368"/>
      <c r="M25" s="368"/>
      <c r="N25" s="368"/>
      <c r="O25" s="368"/>
      <c r="P25" s="368"/>
      <c r="Q25" s="368" t="s">
        <v>153</v>
      </c>
      <c r="R25" s="368"/>
      <c r="S25" s="368"/>
      <c r="T25" s="368"/>
      <c r="U25" s="368"/>
      <c r="V25" s="368"/>
      <c r="W25" s="368"/>
      <c r="X25" s="1"/>
      <c r="Y25" s="1"/>
      <c r="Z25" s="1"/>
      <c r="AA25" s="1"/>
      <c r="AB25" s="1"/>
      <c r="AC25" s="1"/>
      <c r="AD25" s="1"/>
      <c r="AE25" s="1"/>
      <c r="AF25" s="1"/>
      <c r="AG25" s="1"/>
      <c r="AH25" s="1"/>
    </row>
    <row r="26" spans="2:35" x14ac:dyDescent="0.4">
      <c r="B26" s="1"/>
      <c r="C26" s="82" t="s">
        <v>145</v>
      </c>
      <c r="D26" s="375" t="s">
        <v>154</v>
      </c>
      <c r="E26" s="375"/>
      <c r="F26" s="375"/>
      <c r="G26" s="375"/>
      <c r="H26" s="375"/>
      <c r="I26" s="376"/>
      <c r="J26" s="377"/>
      <c r="K26" s="377"/>
      <c r="L26" s="377"/>
      <c r="M26" s="377"/>
      <c r="N26" s="377"/>
      <c r="O26" s="368" t="s">
        <v>155</v>
      </c>
      <c r="P26" s="368"/>
      <c r="Q26" s="377"/>
      <c r="R26" s="377"/>
      <c r="S26" s="377"/>
      <c r="T26" s="377"/>
      <c r="U26" s="377"/>
      <c r="V26" s="368" t="s">
        <v>155</v>
      </c>
      <c r="W26" s="368"/>
      <c r="X26" s="1"/>
      <c r="Y26" s="1"/>
      <c r="Z26" s="1"/>
      <c r="AA26" s="1"/>
      <c r="AB26" s="1"/>
      <c r="AC26" s="1"/>
      <c r="AD26" s="1"/>
      <c r="AE26" s="1"/>
      <c r="AF26" s="1"/>
      <c r="AG26" s="1"/>
      <c r="AH26" s="1"/>
      <c r="AI26" s="1"/>
    </row>
    <row r="27" spans="2:35" x14ac:dyDescent="0.4">
      <c r="B27" s="1"/>
      <c r="C27" s="82" t="s">
        <v>147</v>
      </c>
      <c r="D27" s="375" t="s">
        <v>156</v>
      </c>
      <c r="E27" s="375"/>
      <c r="F27" s="375"/>
      <c r="G27" s="375"/>
      <c r="H27" s="375"/>
      <c r="I27" s="376"/>
      <c r="J27" s="377"/>
      <c r="K27" s="377"/>
      <c r="L27" s="377"/>
      <c r="M27" s="377"/>
      <c r="N27" s="377"/>
      <c r="O27" s="368" t="s">
        <v>155</v>
      </c>
      <c r="P27" s="368"/>
      <c r="Q27" s="377"/>
      <c r="R27" s="377"/>
      <c r="S27" s="377"/>
      <c r="T27" s="377"/>
      <c r="U27" s="377"/>
      <c r="V27" s="368" t="s">
        <v>155</v>
      </c>
      <c r="W27" s="368"/>
      <c r="X27" s="1"/>
      <c r="Y27" s="1"/>
      <c r="Z27" s="1"/>
      <c r="AA27" s="1"/>
      <c r="AB27" s="1"/>
      <c r="AC27" s="1"/>
      <c r="AD27" s="1"/>
      <c r="AE27" s="1"/>
      <c r="AF27" s="1"/>
      <c r="AG27" s="1"/>
      <c r="AH27" s="1"/>
      <c r="AI27" s="1"/>
    </row>
    <row r="28" spans="2:35" x14ac:dyDescent="0.4">
      <c r="B28" s="1"/>
      <c r="C28" s="82" t="s">
        <v>149</v>
      </c>
      <c r="D28" s="382" t="s">
        <v>157</v>
      </c>
      <c r="E28" s="382"/>
      <c r="F28" s="382"/>
      <c r="G28" s="382"/>
      <c r="H28" s="382"/>
      <c r="I28" s="372"/>
      <c r="J28" s="377"/>
      <c r="K28" s="377"/>
      <c r="L28" s="377"/>
      <c r="M28" s="377"/>
      <c r="N28" s="377"/>
      <c r="O28" s="368" t="s">
        <v>155</v>
      </c>
      <c r="P28" s="368"/>
      <c r="Q28" s="377"/>
      <c r="R28" s="377"/>
      <c r="S28" s="377"/>
      <c r="T28" s="377"/>
      <c r="U28" s="377"/>
      <c r="V28" s="368" t="s">
        <v>155</v>
      </c>
      <c r="W28" s="368"/>
      <c r="X28" s="1"/>
      <c r="Y28" s="1"/>
      <c r="Z28" s="1"/>
      <c r="AA28" s="1"/>
      <c r="AB28" s="1"/>
      <c r="AC28" s="1"/>
      <c r="AD28" s="1"/>
      <c r="AE28" s="1"/>
      <c r="AF28" s="1"/>
      <c r="AG28" s="1"/>
      <c r="AH28" s="1"/>
      <c r="AI28" s="1"/>
    </row>
    <row r="29" spans="2:35" x14ac:dyDescent="0.4">
      <c r="B29" s="1"/>
      <c r="C29" s="82" t="s">
        <v>158</v>
      </c>
      <c r="D29" s="375" t="s">
        <v>159</v>
      </c>
      <c r="E29" s="375"/>
      <c r="F29" s="375"/>
      <c r="G29" s="375"/>
      <c r="H29" s="375"/>
      <c r="I29" s="376"/>
      <c r="J29" s="378" t="str">
        <f>IFERROR((J28-J27)/J28*100,"")</f>
        <v/>
      </c>
      <c r="K29" s="378"/>
      <c r="L29" s="378"/>
      <c r="M29" s="378"/>
      <c r="N29" s="378"/>
      <c r="O29" s="368" t="s">
        <v>160</v>
      </c>
      <c r="P29" s="368"/>
      <c r="Q29" s="378" t="str">
        <f>IFERROR((Q28-Q27)/Q28*100,"")</f>
        <v/>
      </c>
      <c r="R29" s="378"/>
      <c r="S29" s="378"/>
      <c r="T29" s="378"/>
      <c r="U29" s="378"/>
      <c r="V29" s="368" t="s">
        <v>160</v>
      </c>
      <c r="W29" s="368"/>
      <c r="X29" s="1"/>
      <c r="Y29" s="1"/>
      <c r="Z29" s="1"/>
      <c r="AA29" s="1"/>
      <c r="AB29" s="1"/>
      <c r="AC29" s="1"/>
      <c r="AD29" s="1"/>
      <c r="AE29" s="1"/>
      <c r="AF29" s="1"/>
      <c r="AG29" s="1"/>
      <c r="AH29" s="1"/>
      <c r="AI29" s="1"/>
    </row>
    <row r="30" spans="2:35" x14ac:dyDescent="0.4">
      <c r="B30" s="1"/>
      <c r="C30" s="82" t="s">
        <v>161</v>
      </c>
      <c r="D30" s="375" t="s">
        <v>162</v>
      </c>
      <c r="E30" s="375"/>
      <c r="F30" s="375"/>
      <c r="G30" s="375"/>
      <c r="H30" s="375"/>
      <c r="I30" s="376"/>
      <c r="J30" s="378"/>
      <c r="K30" s="378"/>
      <c r="L30" s="378"/>
      <c r="M30" s="378"/>
      <c r="N30" s="378"/>
      <c r="O30" s="383" t="s">
        <v>89</v>
      </c>
      <c r="P30" s="383"/>
      <c r="Q30" s="378"/>
      <c r="R30" s="378"/>
      <c r="S30" s="378"/>
      <c r="T30" s="378"/>
      <c r="U30" s="378"/>
      <c r="V30" s="383" t="s">
        <v>89</v>
      </c>
      <c r="W30" s="383"/>
      <c r="X30" s="1"/>
      <c r="Y30" s="1"/>
      <c r="Z30" s="1"/>
      <c r="AA30" s="1"/>
      <c r="AB30" s="1"/>
      <c r="AC30" s="1"/>
      <c r="AD30" s="1"/>
      <c r="AE30" s="1"/>
      <c r="AF30" s="1"/>
      <c r="AG30" s="1"/>
      <c r="AH30" s="1"/>
    </row>
    <row r="31" spans="2:35" x14ac:dyDescent="0.4">
      <c r="B31" s="1"/>
      <c r="C31" s="82" t="s">
        <v>163</v>
      </c>
      <c r="D31" s="375" t="s">
        <v>164</v>
      </c>
      <c r="E31" s="375"/>
      <c r="F31" s="375"/>
      <c r="G31" s="375"/>
      <c r="H31" s="375"/>
      <c r="I31" s="376"/>
      <c r="J31" s="378">
        <f>(J27-J28)/1000*J30</f>
        <v>0</v>
      </c>
      <c r="K31" s="378"/>
      <c r="L31" s="378"/>
      <c r="M31" s="378"/>
      <c r="N31" s="378"/>
      <c r="O31" s="368" t="s">
        <v>165</v>
      </c>
      <c r="P31" s="368"/>
      <c r="Q31" s="378">
        <f>(Q27-Q28)/1000*Q30</f>
        <v>0</v>
      </c>
      <c r="R31" s="378"/>
      <c r="S31" s="378"/>
      <c r="T31" s="378"/>
      <c r="U31" s="378"/>
      <c r="V31" s="368" t="s">
        <v>165</v>
      </c>
      <c r="W31" s="368"/>
      <c r="X31" s="1"/>
      <c r="Y31" s="1"/>
      <c r="Z31" s="1"/>
      <c r="AA31" s="1"/>
      <c r="AB31" s="1"/>
      <c r="AC31" s="1"/>
      <c r="AD31" s="1"/>
      <c r="AE31" s="1"/>
      <c r="AF31" s="1"/>
      <c r="AG31" s="1"/>
      <c r="AH31" s="1"/>
    </row>
    <row r="32" spans="2:35" ht="32.25" customHeight="1" x14ac:dyDescent="0.4">
      <c r="B32" s="1"/>
      <c r="C32" s="379" t="s">
        <v>166</v>
      </c>
      <c r="D32" s="380"/>
      <c r="E32" s="380"/>
      <c r="F32" s="380"/>
      <c r="G32" s="380"/>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1"/>
      <c r="AF32" s="1"/>
      <c r="AG32" s="1"/>
      <c r="AH32" s="1"/>
    </row>
    <row r="33" spans="2:34" ht="32.25" customHeight="1" x14ac:dyDescent="0.4">
      <c r="B33" s="1"/>
      <c r="C33" s="380"/>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1"/>
      <c r="AF33" s="1"/>
      <c r="AG33" s="1"/>
      <c r="AH33" s="1"/>
    </row>
    <row r="34" spans="2:34" ht="32.25" customHeight="1" x14ac:dyDescent="0.4">
      <c r="B34" s="1"/>
      <c r="C34" s="380"/>
      <c r="D34" s="380"/>
      <c r="E34" s="380"/>
      <c r="F34" s="380"/>
      <c r="G34" s="380"/>
      <c r="H34" s="380"/>
      <c r="I34" s="380"/>
      <c r="J34" s="380"/>
      <c r="K34" s="380"/>
      <c r="L34" s="380"/>
      <c r="M34" s="380"/>
      <c r="N34" s="380"/>
      <c r="O34" s="380"/>
      <c r="P34" s="380"/>
      <c r="Q34" s="380"/>
      <c r="R34" s="380"/>
      <c r="S34" s="380"/>
      <c r="T34" s="380"/>
      <c r="U34" s="380"/>
      <c r="V34" s="380"/>
      <c r="W34" s="380"/>
      <c r="X34" s="380"/>
      <c r="Y34" s="380"/>
      <c r="Z34" s="380"/>
      <c r="AA34" s="380"/>
      <c r="AB34" s="380"/>
      <c r="AC34" s="380"/>
      <c r="AD34" s="380"/>
      <c r="AE34" s="1"/>
      <c r="AF34" s="1"/>
      <c r="AG34" s="1"/>
      <c r="AH34" s="1"/>
    </row>
    <row r="35" spans="2:34" x14ac:dyDescent="0.4">
      <c r="C35" s="381" t="s">
        <v>167</v>
      </c>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row>
  </sheetData>
  <mergeCells count="47">
    <mergeCell ref="C32:AD34"/>
    <mergeCell ref="C35:AD35"/>
    <mergeCell ref="D22:L22"/>
    <mergeCell ref="D30:I30"/>
    <mergeCell ref="J30:N30"/>
    <mergeCell ref="O30:P30"/>
    <mergeCell ref="Q30:U30"/>
    <mergeCell ref="V30:W30"/>
    <mergeCell ref="D31:I31"/>
    <mergeCell ref="J31:N31"/>
    <mergeCell ref="O31:P31"/>
    <mergeCell ref="Q31:U31"/>
    <mergeCell ref="V31:W31"/>
    <mergeCell ref="D28:I28"/>
    <mergeCell ref="J28:N28"/>
    <mergeCell ref="O28:P28"/>
    <mergeCell ref="Q28:U28"/>
    <mergeCell ref="V28:W28"/>
    <mergeCell ref="D29:I29"/>
    <mergeCell ref="J29:N29"/>
    <mergeCell ref="O29:P29"/>
    <mergeCell ref="Q29:U29"/>
    <mergeCell ref="V29:W29"/>
    <mergeCell ref="D26:I26"/>
    <mergeCell ref="J26:N26"/>
    <mergeCell ref="O26:P26"/>
    <mergeCell ref="Q26:U26"/>
    <mergeCell ref="V26:W26"/>
    <mergeCell ref="D27:I27"/>
    <mergeCell ref="J27:N27"/>
    <mergeCell ref="O27:P27"/>
    <mergeCell ref="Q27:U27"/>
    <mergeCell ref="V27:W27"/>
    <mergeCell ref="C25:I25"/>
    <mergeCell ref="J25:P25"/>
    <mergeCell ref="Q25:W25"/>
    <mergeCell ref="V5:AD5"/>
    <mergeCell ref="V6:AD6"/>
    <mergeCell ref="V7:AD7"/>
    <mergeCell ref="B9:AD9"/>
    <mergeCell ref="B10:AD10"/>
    <mergeCell ref="B12:AD14"/>
    <mergeCell ref="D20:L20"/>
    <mergeCell ref="M20:AD20"/>
    <mergeCell ref="D21:L21"/>
    <mergeCell ref="M21:AD21"/>
    <mergeCell ref="M22:AD22"/>
  </mergeCells>
  <phoneticPr fontId="3"/>
  <pageMargins left="0.7" right="0.7" top="0.75" bottom="0.75" header="0.3" footer="0.3"/>
  <pageSetup paperSize="9" scale="91"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228600</xdr:colOff>
                    <xdr:row>34</xdr:row>
                    <xdr:rowOff>0</xdr:rowOff>
                  </from>
                  <to>
                    <xdr:col>3</xdr:col>
                    <xdr:colOff>28575</xdr:colOff>
                    <xdr:row>35</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2号様式　事業（変更）計画書</vt:lpstr>
      <vt:lpstr>3号様式　収支予算・精算書</vt:lpstr>
      <vt:lpstr>13号様式　事業実績書</vt:lpstr>
      <vt:lpstr>18号様式　自家消費割合報告書</vt:lpstr>
      <vt:lpstr>'13号様式　事業実績書'!Print_Area</vt:lpstr>
      <vt:lpstr>'18号様式　自家消費割合報告書'!Print_Area</vt:lpstr>
      <vt:lpstr>'2号様式　事業（変更）計画書'!Print_Area</vt:lpstr>
      <vt:lpstr>'3号様式　収支予算・精算書'!Print_Area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2024-08-21T02:44:59Z</dcterms:modified>
</cp:coreProperties>
</file>